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rrowcross\zz_projects\schwarzundweiss\"/>
    </mc:Choice>
  </mc:AlternateContent>
  <xr:revisionPtr revIDLastSave="0" documentId="13_ncr:1_{332777F7-F7CA-4F72-A720-EFAC83D1FBE3}" xr6:coauthVersionLast="44" xr6:coauthVersionMax="44" xr10:uidLastSave="{00000000-0000-0000-0000-000000000000}"/>
  <bookViews>
    <workbookView xWindow="2790" yWindow="405" windowWidth="13380" windowHeight="10515" tabRatio="725" xr2:uid="{00000000-000D-0000-FFFF-FFFF00000000}"/>
  </bookViews>
  <sheets>
    <sheet name="Coach Stats" sheetId="1" r:id="rId1"/>
    <sheet name="Derwall" sheetId="12" r:id="rId2"/>
    <sheet name="Beckenbauer" sheetId="2" r:id="rId3"/>
    <sheet name="Vogts" sheetId="8" r:id="rId4"/>
    <sheet name="Ribbeck" sheetId="7" r:id="rId5"/>
    <sheet name="Völler" sheetId="6" r:id="rId6"/>
    <sheet name="Klinsmann" sheetId="5" r:id="rId7"/>
    <sheet name="Löw" sheetId="11" r:id="rId8"/>
    <sheet name="World Cup" sheetId="9" r:id="rId9"/>
    <sheet name="Euros" sheetId="10" r:id="rId10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Z131" i="11" l="1"/>
  <c r="FZ132" i="11"/>
  <c r="E48" i="10"/>
  <c r="I48" i="10" l="1"/>
  <c r="H48" i="10"/>
  <c r="G48" i="10"/>
  <c r="F48" i="10"/>
  <c r="D48" i="10"/>
  <c r="I47" i="10"/>
  <c r="H47" i="10"/>
  <c r="G47" i="10"/>
  <c r="F47" i="10"/>
  <c r="E47" i="10"/>
  <c r="D47" i="10"/>
  <c r="I46" i="10"/>
  <c r="H46" i="10"/>
  <c r="G46" i="10"/>
  <c r="F46" i="10"/>
  <c r="E46" i="10"/>
  <c r="D46" i="10"/>
  <c r="I17" i="1"/>
  <c r="J17" i="1"/>
  <c r="M17" i="1"/>
  <c r="N17" i="1"/>
  <c r="L17" i="1"/>
  <c r="K17" i="1"/>
  <c r="H17" i="1"/>
  <c r="G17" i="1"/>
  <c r="F17" i="1"/>
  <c r="E17" i="1"/>
  <c r="D17" i="1"/>
  <c r="C17" i="1"/>
  <c r="FZ130" i="11" l="1"/>
  <c r="FZ129" i="11" l="1"/>
  <c r="FZ128" i="11"/>
  <c r="FZ127" i="11"/>
  <c r="FZ126" i="11" l="1"/>
  <c r="FZ125" i="11"/>
  <c r="FZ124" i="11"/>
  <c r="FZ123" i="11"/>
  <c r="FZ122" i="11"/>
  <c r="FZ121" i="11"/>
  <c r="FZ120" i="11"/>
  <c r="FZ119" i="11"/>
  <c r="FZ118" i="11"/>
  <c r="FZ117" i="11"/>
  <c r="FZ116" i="11"/>
  <c r="FZ115" i="11"/>
  <c r="FZ114" i="11"/>
  <c r="FZ113" i="11"/>
  <c r="FZ112" i="11"/>
  <c r="FZ111" i="11"/>
  <c r="FZ110" i="11"/>
  <c r="FZ109" i="11"/>
  <c r="FZ108" i="11"/>
  <c r="FZ107" i="11"/>
  <c r="FZ106" i="11"/>
  <c r="FZ105" i="11"/>
  <c r="FZ104" i="11"/>
  <c r="FZ103" i="11"/>
  <c r="FZ102" i="11"/>
  <c r="FZ101" i="11"/>
  <c r="FZ100" i="11"/>
  <c r="FZ99" i="11"/>
  <c r="FZ98" i="11"/>
  <c r="FZ97" i="11"/>
  <c r="FZ96" i="11"/>
  <c r="FZ95" i="11"/>
  <c r="FZ94" i="11"/>
  <c r="FZ93" i="11"/>
  <c r="FZ92" i="11"/>
  <c r="FZ91" i="11"/>
  <c r="FZ90" i="11"/>
  <c r="FZ89" i="11"/>
  <c r="FZ88" i="11"/>
  <c r="FZ87" i="11"/>
  <c r="FZ86" i="11"/>
  <c r="FZ85" i="11"/>
  <c r="FZ84" i="11"/>
  <c r="FZ83" i="11"/>
  <c r="FZ82" i="11"/>
  <c r="FZ81" i="11"/>
  <c r="FZ80" i="11"/>
  <c r="FZ79" i="11"/>
  <c r="FZ78" i="11"/>
  <c r="FZ77" i="11"/>
  <c r="FZ76" i="11"/>
  <c r="FZ75" i="11"/>
  <c r="FZ74" i="11"/>
  <c r="FZ73" i="11"/>
  <c r="FZ72" i="11"/>
  <c r="FZ71" i="11"/>
  <c r="FZ70" i="11"/>
  <c r="FZ69" i="11"/>
  <c r="FZ68" i="11"/>
  <c r="FZ67" i="11"/>
  <c r="FZ66" i="11"/>
  <c r="FZ65" i="11"/>
  <c r="FZ64" i="11"/>
  <c r="FZ63" i="11"/>
  <c r="FZ62" i="11"/>
  <c r="FZ61" i="11"/>
  <c r="FZ60" i="11"/>
  <c r="FZ59" i="11"/>
  <c r="FZ58" i="11"/>
  <c r="FZ57" i="11"/>
  <c r="FZ56" i="11"/>
  <c r="FZ55" i="11"/>
  <c r="FZ54" i="11"/>
  <c r="FZ53" i="11"/>
  <c r="FZ52" i="11"/>
  <c r="FZ51" i="11"/>
  <c r="FZ50" i="11"/>
  <c r="FZ49" i="11"/>
  <c r="FZ48" i="11"/>
  <c r="FZ47" i="11"/>
  <c r="FZ46" i="11"/>
  <c r="FZ45" i="11"/>
  <c r="FZ44" i="11"/>
  <c r="FZ43" i="11"/>
  <c r="FZ42" i="11"/>
  <c r="FZ41" i="11"/>
  <c r="FZ40" i="11"/>
  <c r="FZ39" i="11"/>
  <c r="FZ38" i="11"/>
  <c r="FZ37" i="11"/>
  <c r="FZ36" i="11"/>
  <c r="FZ35" i="11"/>
  <c r="FZ34" i="11"/>
  <c r="FZ33" i="11"/>
  <c r="FZ32" i="11"/>
  <c r="FZ31" i="11"/>
  <c r="FZ30" i="11"/>
  <c r="FZ29" i="11"/>
  <c r="FZ28" i="11"/>
  <c r="FZ27" i="11"/>
  <c r="FZ26" i="11"/>
  <c r="FZ25" i="11"/>
  <c r="FZ24" i="11"/>
  <c r="FZ23" i="11"/>
  <c r="FZ22" i="11"/>
  <c r="FZ21" i="11"/>
  <c r="FZ20" i="11"/>
  <c r="FZ19" i="11"/>
  <c r="FZ18" i="11"/>
  <c r="FZ17" i="11"/>
  <c r="FZ16" i="11"/>
  <c r="FZ15" i="11"/>
  <c r="FZ14" i="11"/>
  <c r="FZ13" i="11"/>
  <c r="FZ12" i="11"/>
  <c r="FZ11" i="11"/>
  <c r="FZ10" i="11"/>
  <c r="FZ9" i="11"/>
  <c r="FZ8" i="11"/>
  <c r="FZ7" i="11"/>
  <c r="FZ6" i="11"/>
  <c r="F45" i="10" l="1"/>
  <c r="E45" i="10"/>
  <c r="D45" i="10"/>
  <c r="E61" i="9"/>
  <c r="D61" i="9"/>
  <c r="I60" i="9"/>
  <c r="I63" i="9"/>
  <c r="H63" i="9"/>
  <c r="G63" i="9"/>
  <c r="F63" i="9"/>
  <c r="E63" i="9"/>
  <c r="D63" i="9"/>
  <c r="H62" i="9"/>
  <c r="G62" i="9"/>
  <c r="F62" i="9"/>
  <c r="E62" i="9"/>
  <c r="D62" i="9"/>
  <c r="I61" i="9"/>
  <c r="H61" i="9"/>
  <c r="G61" i="9"/>
  <c r="F61" i="9"/>
  <c r="H60" i="9"/>
  <c r="G60" i="9"/>
  <c r="F60" i="9"/>
  <c r="E60" i="9"/>
  <c r="D60" i="9"/>
  <c r="I18" i="1" l="1"/>
  <c r="J18" i="1"/>
  <c r="L18" i="1"/>
  <c r="I45" i="10"/>
  <c r="H45" i="10"/>
  <c r="G45" i="10"/>
  <c r="BQ6" i="2"/>
  <c r="BQ7" i="2"/>
  <c r="BQ8" i="2"/>
  <c r="BQ9" i="2"/>
  <c r="BQ10" i="2"/>
  <c r="BQ11" i="2"/>
  <c r="BQ12" i="2"/>
  <c r="BQ13" i="2"/>
  <c r="BQ14" i="2"/>
  <c r="BQ15" i="2"/>
  <c r="BQ16" i="2"/>
  <c r="BQ17" i="2"/>
  <c r="BQ18" i="2"/>
  <c r="BQ19" i="2"/>
  <c r="BQ20" i="2"/>
  <c r="BQ21" i="2"/>
  <c r="BQ22" i="2"/>
  <c r="BQ23" i="2"/>
  <c r="BQ24" i="2"/>
  <c r="BQ25" i="2"/>
  <c r="BQ26" i="2"/>
  <c r="BQ27" i="2"/>
  <c r="BQ28" i="2"/>
  <c r="BQ29" i="2"/>
  <c r="BQ30" i="2"/>
  <c r="BQ31" i="2"/>
  <c r="BQ32" i="2"/>
  <c r="BQ33" i="2"/>
  <c r="BQ34" i="2"/>
  <c r="BQ35" i="2"/>
  <c r="BQ36" i="2"/>
  <c r="BQ37" i="2"/>
  <c r="BQ38" i="2"/>
  <c r="BQ39" i="2"/>
  <c r="BQ40" i="2"/>
  <c r="BQ41" i="2"/>
  <c r="BQ42" i="2"/>
  <c r="BQ43" i="2"/>
  <c r="BQ44" i="2"/>
  <c r="BQ45" i="2"/>
  <c r="BQ46" i="2"/>
  <c r="BQ47" i="2"/>
  <c r="BQ48" i="2"/>
  <c r="BQ49" i="2"/>
  <c r="BQ50" i="2"/>
  <c r="BQ51" i="2"/>
  <c r="BQ52" i="2"/>
  <c r="BQ53" i="2"/>
  <c r="BQ54" i="2"/>
  <c r="BQ55" i="2"/>
  <c r="BQ56" i="2"/>
  <c r="BQ57" i="2"/>
  <c r="BQ58" i="2"/>
  <c r="BQ59" i="2"/>
  <c r="BQ60" i="2"/>
  <c r="BQ61" i="2"/>
  <c r="BQ62" i="2"/>
  <c r="BQ63" i="2"/>
  <c r="BQ64" i="2"/>
  <c r="BQ65" i="2"/>
  <c r="BQ66" i="2"/>
  <c r="BQ67" i="2"/>
  <c r="BQ68" i="2"/>
  <c r="BQ69" i="2"/>
  <c r="BQ70" i="2"/>
  <c r="BQ71" i="2"/>
  <c r="C27" i="1"/>
  <c r="F28" i="1" s="1"/>
  <c r="D27" i="1"/>
  <c r="D30" i="1" s="1"/>
  <c r="E27" i="1"/>
  <c r="F27" i="1"/>
  <c r="G27" i="1"/>
  <c r="G28" i="1" s="1"/>
  <c r="H27" i="1"/>
  <c r="H30" i="1" s="1"/>
  <c r="I27" i="1"/>
  <c r="J27" i="1"/>
  <c r="K27" i="1"/>
  <c r="L27" i="1"/>
  <c r="M27" i="1"/>
  <c r="N27" i="1"/>
  <c r="C39" i="1"/>
  <c r="D39" i="1"/>
  <c r="E39" i="1"/>
  <c r="F39" i="1"/>
  <c r="G39" i="1"/>
  <c r="G40" i="1" s="1"/>
  <c r="H39" i="1"/>
  <c r="I39" i="1"/>
  <c r="J39" i="1"/>
  <c r="K39" i="1"/>
  <c r="L39" i="1"/>
  <c r="M39" i="1"/>
  <c r="M40" i="1" s="1"/>
  <c r="N39" i="1"/>
  <c r="C49" i="1"/>
  <c r="F50" i="1" s="1"/>
  <c r="D49" i="1"/>
  <c r="E49" i="1"/>
  <c r="F49" i="1"/>
  <c r="G49" i="1"/>
  <c r="H49" i="1"/>
  <c r="H50" i="1" s="1"/>
  <c r="I49" i="1"/>
  <c r="J49" i="1"/>
  <c r="K49" i="1"/>
  <c r="L49" i="1"/>
  <c r="F52" i="1" s="1"/>
  <c r="M49" i="1"/>
  <c r="M50" i="1" s="1"/>
  <c r="N49" i="1"/>
  <c r="C65" i="1"/>
  <c r="D65" i="1"/>
  <c r="D66" i="1" s="1"/>
  <c r="E65" i="1"/>
  <c r="F65" i="1"/>
  <c r="G65" i="1"/>
  <c r="H65" i="1"/>
  <c r="H66" i="1" s="1"/>
  <c r="I65" i="1"/>
  <c r="N66" i="1" s="1"/>
  <c r="J65" i="1"/>
  <c r="K65" i="1"/>
  <c r="L65" i="1"/>
  <c r="M65" i="1"/>
  <c r="N65" i="1"/>
  <c r="C79" i="1"/>
  <c r="D79" i="1"/>
  <c r="D82" i="1" s="1"/>
  <c r="E79" i="1"/>
  <c r="F79" i="1"/>
  <c r="G79" i="1"/>
  <c r="H79" i="1"/>
  <c r="H82" i="1" s="1"/>
  <c r="I79" i="1"/>
  <c r="J80" i="1" s="1"/>
  <c r="J79" i="1"/>
  <c r="K79" i="1"/>
  <c r="L79" i="1"/>
  <c r="F82" i="1" s="1"/>
  <c r="M79" i="1"/>
  <c r="N79" i="1"/>
  <c r="C93" i="1"/>
  <c r="D93" i="1"/>
  <c r="E93" i="1"/>
  <c r="F93" i="1"/>
  <c r="G93" i="1"/>
  <c r="G94" i="1" s="1"/>
  <c r="H93" i="1"/>
  <c r="H96" i="1" s="1"/>
  <c r="I93" i="1"/>
  <c r="J93" i="1"/>
  <c r="K93" i="1"/>
  <c r="L93" i="1"/>
  <c r="F96" i="1" s="1"/>
  <c r="M93" i="1"/>
  <c r="M94" i="1" s="1"/>
  <c r="N93" i="1"/>
  <c r="BR6" i="12"/>
  <c r="BR7" i="12"/>
  <c r="BR8" i="12"/>
  <c r="BR9" i="12"/>
  <c r="BR10" i="12"/>
  <c r="BR11" i="12"/>
  <c r="BR12" i="12"/>
  <c r="BR13" i="12"/>
  <c r="BR14" i="12"/>
  <c r="BR15" i="12"/>
  <c r="BR16" i="12"/>
  <c r="BR17" i="12"/>
  <c r="BR18" i="12"/>
  <c r="BR19" i="12"/>
  <c r="BR20" i="12"/>
  <c r="BR21" i="12"/>
  <c r="BR22" i="12"/>
  <c r="BR23" i="12"/>
  <c r="BR24" i="12"/>
  <c r="BR25" i="12"/>
  <c r="BR26" i="12"/>
  <c r="BR27" i="12"/>
  <c r="BR28" i="12"/>
  <c r="BR29" i="12"/>
  <c r="BR30" i="12"/>
  <c r="BR31" i="12"/>
  <c r="BR32" i="12"/>
  <c r="BR33" i="12"/>
  <c r="BR34" i="12"/>
  <c r="BR35" i="12"/>
  <c r="BR36" i="12"/>
  <c r="BR37" i="12"/>
  <c r="BR38" i="12"/>
  <c r="BR39" i="12"/>
  <c r="BR40" i="12"/>
  <c r="BR41" i="12"/>
  <c r="BR42" i="12"/>
  <c r="BR43" i="12"/>
  <c r="BR44" i="12"/>
  <c r="BR45" i="12"/>
  <c r="BR46" i="12"/>
  <c r="BR47" i="12"/>
  <c r="BR48" i="12"/>
  <c r="BR49" i="12"/>
  <c r="BR50" i="12"/>
  <c r="BR51" i="12"/>
  <c r="BR52" i="12"/>
  <c r="BR53" i="12"/>
  <c r="BR54" i="12"/>
  <c r="BR55" i="12"/>
  <c r="BR56" i="12"/>
  <c r="BR57" i="12"/>
  <c r="BR58" i="12"/>
  <c r="BR59" i="12"/>
  <c r="BR60" i="12"/>
  <c r="BR61" i="12"/>
  <c r="BR62" i="12"/>
  <c r="BR63" i="12"/>
  <c r="BR64" i="12"/>
  <c r="BR65" i="12"/>
  <c r="BR66" i="12"/>
  <c r="BR67" i="12"/>
  <c r="BR68" i="12"/>
  <c r="BR69" i="12"/>
  <c r="BR70" i="12"/>
  <c r="BR71" i="12"/>
  <c r="BR72" i="12"/>
  <c r="AK6" i="5"/>
  <c r="AK7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K43" i="5"/>
  <c r="AK44" i="5"/>
  <c r="AA6" i="7"/>
  <c r="AA7" i="7"/>
  <c r="AA8" i="7"/>
  <c r="AA9" i="7"/>
  <c r="AA10" i="7"/>
  <c r="AA11" i="7"/>
  <c r="AA12" i="7"/>
  <c r="AA13" i="7"/>
  <c r="AA14" i="7"/>
  <c r="AA15" i="7"/>
  <c r="AA16" i="7"/>
  <c r="AA17" i="7"/>
  <c r="AA18" i="7"/>
  <c r="AA19" i="7"/>
  <c r="AA20" i="7"/>
  <c r="AA21" i="7"/>
  <c r="AA22" i="7"/>
  <c r="AA23" i="7"/>
  <c r="AA24" i="7"/>
  <c r="AA25" i="7"/>
  <c r="AA26" i="7"/>
  <c r="AA27" i="7"/>
  <c r="AA28" i="7"/>
  <c r="AA29" i="7"/>
  <c r="AA30" i="7"/>
  <c r="AA31" i="7"/>
  <c r="AA32" i="7"/>
  <c r="AA33" i="7"/>
  <c r="AA34" i="7"/>
  <c r="AA35" i="7"/>
  <c r="AA36" i="7"/>
  <c r="AA37" i="7"/>
  <c r="AA38" i="7"/>
  <c r="AA39" i="7"/>
  <c r="AA40" i="7"/>
  <c r="AA41" i="7"/>
  <c r="AA42" i="7"/>
  <c r="AA43" i="7"/>
  <c r="AA44" i="7"/>
  <c r="AA45" i="7"/>
  <c r="AA46" i="7"/>
  <c r="AA47" i="7"/>
  <c r="AA48" i="7"/>
  <c r="DA6" i="8"/>
  <c r="DA7" i="8"/>
  <c r="DA8" i="8"/>
  <c r="DA9" i="8"/>
  <c r="DA10" i="8"/>
  <c r="DA11" i="8"/>
  <c r="DA12" i="8"/>
  <c r="DA13" i="8"/>
  <c r="DA14" i="8"/>
  <c r="DA15" i="8"/>
  <c r="DA16" i="8"/>
  <c r="DA17" i="8"/>
  <c r="DA18" i="8"/>
  <c r="DA19" i="8"/>
  <c r="DA20" i="8"/>
  <c r="DA21" i="8"/>
  <c r="DA22" i="8"/>
  <c r="DA23" i="8"/>
  <c r="DA24" i="8"/>
  <c r="DA25" i="8"/>
  <c r="DA26" i="8"/>
  <c r="DA27" i="8"/>
  <c r="DA28" i="8"/>
  <c r="DA29" i="8"/>
  <c r="DA30" i="8"/>
  <c r="DA31" i="8"/>
  <c r="DA32" i="8"/>
  <c r="DA33" i="8"/>
  <c r="DA34" i="8"/>
  <c r="DA35" i="8"/>
  <c r="DA36" i="8"/>
  <c r="DA37" i="8"/>
  <c r="DA38" i="8"/>
  <c r="DA39" i="8"/>
  <c r="DA40" i="8"/>
  <c r="DA41" i="8"/>
  <c r="DA42" i="8"/>
  <c r="DA43" i="8"/>
  <c r="DA44" i="8"/>
  <c r="DA45" i="8"/>
  <c r="DA46" i="8"/>
  <c r="DA47" i="8"/>
  <c r="DA48" i="8"/>
  <c r="DA49" i="8"/>
  <c r="DA50" i="8"/>
  <c r="DA51" i="8"/>
  <c r="DA52" i="8"/>
  <c r="DA53" i="8"/>
  <c r="DA54" i="8"/>
  <c r="DA55" i="8"/>
  <c r="DA56" i="8"/>
  <c r="DA57" i="8"/>
  <c r="DA58" i="8"/>
  <c r="DA59" i="8"/>
  <c r="DA60" i="8"/>
  <c r="DA61" i="8"/>
  <c r="DA62" i="8"/>
  <c r="DA63" i="8"/>
  <c r="DA64" i="8"/>
  <c r="DA65" i="8"/>
  <c r="DA66" i="8"/>
  <c r="DA67" i="8"/>
  <c r="DA68" i="8"/>
  <c r="DA69" i="8"/>
  <c r="DA70" i="8"/>
  <c r="DA71" i="8"/>
  <c r="DA72" i="8"/>
  <c r="DA73" i="8"/>
  <c r="DA74" i="8"/>
  <c r="DA75" i="8"/>
  <c r="DA76" i="8"/>
  <c r="DA77" i="8"/>
  <c r="DA78" i="8"/>
  <c r="DA79" i="8"/>
  <c r="BD6" i="6"/>
  <c r="BD7" i="6"/>
  <c r="BD8" i="6"/>
  <c r="BD9" i="6"/>
  <c r="BD10" i="6"/>
  <c r="BD11" i="6"/>
  <c r="BD12" i="6"/>
  <c r="BD13" i="6"/>
  <c r="BD14" i="6"/>
  <c r="BD15" i="6"/>
  <c r="BD16" i="6"/>
  <c r="BD17" i="6"/>
  <c r="BD18" i="6"/>
  <c r="BD19" i="6"/>
  <c r="BD20" i="6"/>
  <c r="BD21" i="6"/>
  <c r="BD22" i="6"/>
  <c r="BD23" i="6"/>
  <c r="BD24" i="6"/>
  <c r="BD25" i="6"/>
  <c r="BD26" i="6"/>
  <c r="BD27" i="6"/>
  <c r="BD28" i="6"/>
  <c r="BD29" i="6"/>
  <c r="BD30" i="6"/>
  <c r="BD31" i="6"/>
  <c r="BD32" i="6"/>
  <c r="BD33" i="6"/>
  <c r="BD34" i="6"/>
  <c r="BD35" i="6"/>
  <c r="BD36" i="6"/>
  <c r="BD37" i="6"/>
  <c r="BD38" i="6"/>
  <c r="BD39" i="6"/>
  <c r="BD40" i="6"/>
  <c r="BD41" i="6"/>
  <c r="BD42" i="6"/>
  <c r="BD43" i="6"/>
  <c r="BD44" i="6"/>
  <c r="BD45" i="6"/>
  <c r="BD46" i="6"/>
  <c r="BD47" i="6"/>
  <c r="BD48" i="6"/>
  <c r="BD49" i="6"/>
  <c r="BD50" i="6"/>
  <c r="BD51" i="6"/>
  <c r="BD52" i="6"/>
  <c r="BD53" i="6"/>
  <c r="BD54" i="6"/>
  <c r="BD55" i="6"/>
  <c r="BD56" i="6"/>
  <c r="BD57" i="6"/>
  <c r="BD58" i="6"/>
  <c r="I62" i="9"/>
  <c r="I64" i="9" s="1"/>
  <c r="K66" i="1"/>
  <c r="E68" i="1"/>
  <c r="F66" i="1"/>
  <c r="N28" i="1"/>
  <c r="M28" i="1"/>
  <c r="C68" i="1" l="1"/>
  <c r="L94" i="1"/>
  <c r="C52" i="1"/>
  <c r="F53" i="1" s="1"/>
  <c r="E42" i="1"/>
  <c r="G30" i="1"/>
  <c r="G52" i="1"/>
  <c r="D52" i="1"/>
  <c r="F42" i="1"/>
  <c r="D42" i="1"/>
  <c r="E96" i="1"/>
  <c r="C96" i="1"/>
  <c r="F97" i="1" s="1"/>
  <c r="G42" i="1"/>
  <c r="G96" i="1"/>
  <c r="L28" i="1"/>
  <c r="E80" i="1"/>
  <c r="J66" i="1"/>
  <c r="E94" i="1"/>
  <c r="F94" i="1"/>
  <c r="H97" i="1"/>
  <c r="E28" i="1"/>
  <c r="H28" i="1"/>
  <c r="D28" i="1"/>
  <c r="D49" i="10"/>
  <c r="N50" i="1"/>
  <c r="N80" i="1"/>
  <c r="F64" i="9"/>
  <c r="D94" i="1"/>
  <c r="L80" i="1"/>
  <c r="F40" i="1"/>
  <c r="K28" i="1"/>
  <c r="N94" i="1"/>
  <c r="D96" i="1"/>
  <c r="E82" i="1"/>
  <c r="C82" i="1"/>
  <c r="E83" i="1" s="1"/>
  <c r="F68" i="1"/>
  <c r="F69" i="1" s="1"/>
  <c r="D50" i="1"/>
  <c r="E64" i="9"/>
  <c r="E97" i="1"/>
  <c r="H64" i="9"/>
  <c r="D68" i="1"/>
  <c r="E66" i="1"/>
  <c r="L50" i="1"/>
  <c r="E40" i="1"/>
  <c r="M66" i="1"/>
  <c r="K50" i="1"/>
  <c r="G50" i="1"/>
  <c r="D40" i="1"/>
  <c r="F18" i="1"/>
  <c r="I49" i="10"/>
  <c r="G49" i="10"/>
  <c r="D53" i="1"/>
  <c r="F80" i="1"/>
  <c r="H52" i="1"/>
  <c r="H53" i="1" s="1"/>
  <c r="L40" i="1"/>
  <c r="C30" i="1"/>
  <c r="H31" i="1" s="1"/>
  <c r="H94" i="1"/>
  <c r="E52" i="1"/>
  <c r="K40" i="1"/>
  <c r="E69" i="1"/>
  <c r="H80" i="1"/>
  <c r="G66" i="1"/>
  <c r="N40" i="1"/>
  <c r="J40" i="1"/>
  <c r="E30" i="1"/>
  <c r="F83" i="1"/>
  <c r="D69" i="1"/>
  <c r="H68" i="1"/>
  <c r="H69" i="1" s="1"/>
  <c r="G64" i="9"/>
  <c r="J94" i="1"/>
  <c r="L66" i="1"/>
  <c r="J50" i="1"/>
  <c r="F30" i="1"/>
  <c r="D80" i="1"/>
  <c r="E53" i="1"/>
  <c r="H42" i="1"/>
  <c r="G53" i="1"/>
  <c r="D97" i="1"/>
  <c r="K94" i="1"/>
  <c r="M80" i="1"/>
  <c r="G82" i="1"/>
  <c r="G83" i="1" s="1"/>
  <c r="C42" i="1"/>
  <c r="J28" i="1"/>
  <c r="H49" i="10"/>
  <c r="F49" i="10"/>
  <c r="E49" i="10"/>
  <c r="H18" i="1"/>
  <c r="G68" i="1"/>
  <c r="G69" i="1" s="1"/>
  <c r="E50" i="1"/>
  <c r="H40" i="1"/>
  <c r="F20" i="1"/>
  <c r="G20" i="1"/>
  <c r="G97" i="1"/>
  <c r="G80" i="1"/>
  <c r="K80" i="1"/>
  <c r="D20" i="1"/>
  <c r="E20" i="1"/>
  <c r="K18" i="1"/>
  <c r="N18" i="1"/>
  <c r="M18" i="1"/>
  <c r="H20" i="1"/>
  <c r="D64" i="9"/>
  <c r="G18" i="1"/>
  <c r="E18" i="1"/>
  <c r="C20" i="1"/>
  <c r="D18" i="1"/>
  <c r="E99" i="1" l="1"/>
  <c r="D83" i="1"/>
  <c r="H83" i="1"/>
  <c r="E43" i="1"/>
  <c r="D99" i="1"/>
  <c r="F99" i="1"/>
  <c r="D31" i="1"/>
  <c r="E31" i="1"/>
  <c r="H99" i="1"/>
  <c r="G99" i="1"/>
  <c r="F43" i="1"/>
  <c r="F31" i="1"/>
  <c r="D43" i="1"/>
  <c r="G43" i="1"/>
  <c r="G31" i="1"/>
  <c r="H43" i="1"/>
  <c r="D21" i="1"/>
  <c r="G21" i="1"/>
  <c r="C99" i="1"/>
  <c r="F21" i="1"/>
  <c r="H21" i="1"/>
  <c r="E21" i="1"/>
  <c r="F100" i="1" l="1"/>
  <c r="E100" i="1"/>
  <c r="G100" i="1"/>
  <c r="H100" i="1"/>
  <c r="D100" i="1"/>
</calcChain>
</file>

<file path=xl/sharedStrings.xml><?xml version="1.0" encoding="utf-8"?>
<sst xmlns="http://schemas.openxmlformats.org/spreadsheetml/2006/main" count="3485" uniqueCount="1036">
  <si>
    <t>Löw</t>
  </si>
  <si>
    <t>Coach</t>
  </si>
  <si>
    <t>Year</t>
  </si>
  <si>
    <t>FP</t>
  </si>
  <si>
    <t>CP</t>
  </si>
  <si>
    <t>CW</t>
  </si>
  <si>
    <t>FW</t>
  </si>
  <si>
    <t>CD</t>
  </si>
  <si>
    <t>FD</t>
  </si>
  <si>
    <t>CL</t>
  </si>
  <si>
    <t>FL</t>
  </si>
  <si>
    <t>CF</t>
  </si>
  <si>
    <t>CA</t>
  </si>
  <si>
    <t>FF</t>
  </si>
  <si>
    <t>FA</t>
  </si>
  <si>
    <t>Klinsmann</t>
  </si>
  <si>
    <t xml:space="preserve"> </t>
  </si>
  <si>
    <t>Total</t>
  </si>
  <si>
    <t>Völler</t>
  </si>
  <si>
    <t>Vogts</t>
  </si>
  <si>
    <t>Ribbeck</t>
  </si>
  <si>
    <t>Beckenbauer</t>
  </si>
  <si>
    <t>Notes</t>
  </si>
  <si>
    <t>Penalty shootout v ARG (W)</t>
  </si>
  <si>
    <t>Penalty shootout v ENG (W)</t>
  </si>
  <si>
    <t>Penalty shootout v MEX (W)</t>
  </si>
  <si>
    <t>Penalty shootout v SWE (L)</t>
  </si>
  <si>
    <t>Overall</t>
  </si>
  <si>
    <t>Competitive Fixtures</t>
  </si>
  <si>
    <t>Friendly Fixtures</t>
  </si>
  <si>
    <t>% / Goals</t>
  </si>
  <si>
    <t>Argentina (H) 12.09.1984</t>
  </si>
  <si>
    <t>Sweden (H) 17.10.1984</t>
  </si>
  <si>
    <t>Malta (A) 16.12.1984</t>
  </si>
  <si>
    <t>Hungary (H) 29.01.1985</t>
  </si>
  <si>
    <t>Portugal (A) 24.02.1985</t>
  </si>
  <si>
    <t>Malta (H) 27.03.1985</t>
  </si>
  <si>
    <t>Bulgaria (H) 17.04.1985</t>
  </si>
  <si>
    <t>Czechoslovakia (A) 20.04.1985</t>
  </si>
  <si>
    <t>1:3</t>
  </si>
  <si>
    <t>2:0</t>
  </si>
  <si>
    <t>3:2</t>
  </si>
  <si>
    <t>0:1</t>
  </si>
  <si>
    <t>2:1</t>
  </si>
  <si>
    <t>6:0</t>
  </si>
  <si>
    <t>4:1</t>
  </si>
  <si>
    <t>5:1</t>
  </si>
  <si>
    <t>2:2</t>
  </si>
  <si>
    <t>0:2</t>
  </si>
  <si>
    <t>0:3</t>
  </si>
  <si>
    <t>England (N) 12.06.1985</t>
  </si>
  <si>
    <t>Mexico (A) 15.06.1985</t>
  </si>
  <si>
    <t>USSR (A) 28.08.1995</t>
  </si>
  <si>
    <t>Sweden (A) 25.09.1985</t>
  </si>
  <si>
    <t>Portugal (H) 16.10.1985</t>
  </si>
  <si>
    <t>Czechoslovakia (H) 17.11.1985</t>
  </si>
  <si>
    <t>Italy (A) 05.02.1986</t>
  </si>
  <si>
    <t>Brazil (H) 12.03.1986</t>
  </si>
  <si>
    <t>Switzerland (A) 09.04.1986</t>
  </si>
  <si>
    <t>Yugoslavia (H) 11.05.1986</t>
  </si>
  <si>
    <t>Netherlands (H) 14.05.1986</t>
  </si>
  <si>
    <t>Scotland (N) 08.06.1986</t>
  </si>
  <si>
    <t>Uruguay (N) 04.06.1986</t>
  </si>
  <si>
    <t>1:0</t>
  </si>
  <si>
    <t>1:1</t>
  </si>
  <si>
    <t>3:1</t>
  </si>
  <si>
    <t>Denmark (N) 13.06.1986</t>
  </si>
  <si>
    <t>Morocco (N) 21.06.1986</t>
  </si>
  <si>
    <t>Argentina (N) 29.06.1986</t>
  </si>
  <si>
    <t>Mexico (A) 21.06.1986</t>
  </si>
  <si>
    <t>France (N) 25.06.1986</t>
  </si>
  <si>
    <t>4:1p</t>
  </si>
  <si>
    <t>2:3</t>
  </si>
  <si>
    <t>Denmark (A) 24.09.1986</t>
  </si>
  <si>
    <t>Spain (H) 15.10.1986</t>
  </si>
  <si>
    <t>Austria (A) 29.10.1986</t>
  </si>
  <si>
    <t>1:4</t>
  </si>
  <si>
    <t>Israel (A) 25.03.1987</t>
  </si>
  <si>
    <t>Italy (H) 18.04.1987</t>
  </si>
  <si>
    <t>France (H) 12.08.1987</t>
  </si>
  <si>
    <t>England (H) 09.09.1987</t>
  </si>
  <si>
    <t>Denmark (H) 23.09.1987</t>
  </si>
  <si>
    <t>Sweden (H) 14.10.1987</t>
  </si>
  <si>
    <t>Hungary (A) 18.11.1987</t>
  </si>
  <si>
    <t>Brazil (A) 12.12.1987</t>
  </si>
  <si>
    <t>Argentina (A) 16.12.1987</t>
  </si>
  <si>
    <t>0:0</t>
  </si>
  <si>
    <t>Sweden (H) 31.03.1988</t>
  </si>
  <si>
    <t>Argentina (H) 02.04.1988</t>
  </si>
  <si>
    <t>Switzerland (H) 27.04.1988</t>
  </si>
  <si>
    <t>Yugoslavia (H) 04.06.1988</t>
  </si>
  <si>
    <t>Italy (H) 10.06.1988</t>
  </si>
  <si>
    <t>Denmark (H) 14.06.1988</t>
  </si>
  <si>
    <t>Spain (H) 17.06.1988</t>
  </si>
  <si>
    <t>Netherlands (H) 21.06.1988</t>
  </si>
  <si>
    <t>Finland (A) 31.08.1988</t>
  </si>
  <si>
    <t>USSR (H) 21.09.1988</t>
  </si>
  <si>
    <t>Netherlands (H) 19.10.1988</t>
  </si>
  <si>
    <t>3:5p</t>
  </si>
  <si>
    <t>1:2</t>
  </si>
  <si>
    <t>4:0</t>
  </si>
  <si>
    <t>Bulgaria (A) 22.03.1989</t>
  </si>
  <si>
    <t>Netherlands (A) 26.04.1989</t>
  </si>
  <si>
    <t>Wales (A) 31.05.1989</t>
  </si>
  <si>
    <t>Republic of Ireland (A) 06.09.1989</t>
  </si>
  <si>
    <t>Finland (H) 04.10.1989</t>
  </si>
  <si>
    <t>Wales (H) 15.11.1989</t>
  </si>
  <si>
    <t>6:1</t>
  </si>
  <si>
    <t>France (A) 28.02.1990</t>
  </si>
  <si>
    <t>Uruguay (H) 25.04.1990</t>
  </si>
  <si>
    <t>Czechoslovakia (H) 26.05.1990</t>
  </si>
  <si>
    <t>Denmark (H) 30.05.1990</t>
  </si>
  <si>
    <t>Yugoslavia (N) 10.06.1990</t>
  </si>
  <si>
    <t>United Arab Emirates (N) 15.06.1990</t>
  </si>
  <si>
    <t>Colombia (N) 19.06.1990</t>
  </si>
  <si>
    <t>Netherlands (N) 24.06.1990</t>
  </si>
  <si>
    <t>Czechoslovakia (N) 01.07.1990</t>
  </si>
  <si>
    <t>England (N) 04.07.1990</t>
  </si>
  <si>
    <t>Argentina (N) 08.07.1990</t>
  </si>
  <si>
    <t>3:3</t>
  </si>
  <si>
    <t>5:4p</t>
  </si>
  <si>
    <t>Portugal (A) 29.08.1990</t>
  </si>
  <si>
    <t>Sweden (A) 10.10.1990</t>
  </si>
  <si>
    <t>Luxembourg (A) 31.10.1990</t>
  </si>
  <si>
    <t>Switzerland (H) 19.12.1990</t>
  </si>
  <si>
    <t>USSR (H) 27.03.1991</t>
  </si>
  <si>
    <t>Belgium (H) 01.05.1991</t>
  </si>
  <si>
    <t>Wales (A) 05.06.1991</t>
  </si>
  <si>
    <t>England (A) 11.09.1991</t>
  </si>
  <si>
    <t>Wales (H) 16.10.1991</t>
  </si>
  <si>
    <t>Belgium (A) 20.11.1991</t>
  </si>
  <si>
    <t>Luxembourg (A) 18.12.1991</t>
  </si>
  <si>
    <t>Italy (A) 25.03.1992</t>
  </si>
  <si>
    <t>Czechoslovakia (A) 22.04.1992</t>
  </si>
  <si>
    <t>Turkey (H) 20.05.1992</t>
  </si>
  <si>
    <t>Northern Ireland (H) 02.06.1992</t>
  </si>
  <si>
    <t>Scotland (N) 15.06.1992</t>
  </si>
  <si>
    <t>CIS (N) 12.06.1992</t>
  </si>
  <si>
    <t>Netherlands (N) 18.06.1992</t>
  </si>
  <si>
    <t>Sweden (A) 21.06.1992</t>
  </si>
  <si>
    <t>Denmark (N) 26.06.1992</t>
  </si>
  <si>
    <t>Denmark (A) 09.09.1992</t>
  </si>
  <si>
    <t>Mexico (H) 14.10.1992</t>
  </si>
  <si>
    <t>Austria (H) 18.11.1992</t>
  </si>
  <si>
    <t>Brazil (A) 16.12.1992</t>
  </si>
  <si>
    <t>Uruguay (A) 20.12.1992</t>
  </si>
  <si>
    <t>Scotland (A) 24.03.1993</t>
  </si>
  <si>
    <t>Ghana (H) 14.04.1993</t>
  </si>
  <si>
    <t>Brazil (N) 10.06.1993</t>
  </si>
  <si>
    <t>United States (A) 13.06.1993</t>
  </si>
  <si>
    <t>England (N) 19.06.1993</t>
  </si>
  <si>
    <t>Tunisia (A) 22.09.1993</t>
  </si>
  <si>
    <t>Uruguay (H) 13.10.1993</t>
  </si>
  <si>
    <t>Brazil (H) 17.11.1993</t>
  </si>
  <si>
    <t>Argentina (N) 15.12.1993</t>
  </si>
  <si>
    <t>United States (A) 18.12.1993</t>
  </si>
  <si>
    <t>Mexico (A) 22.12.1993</t>
  </si>
  <si>
    <t>4:3</t>
  </si>
  <si>
    <t>5:0</t>
  </si>
  <si>
    <t>3:0</t>
  </si>
  <si>
    <t>Italy (H) 23.03.1994</t>
  </si>
  <si>
    <t>United Arab Emirates (A) 27.04.1994</t>
  </si>
  <si>
    <t>Republic of Ireland (H) 29.05.1994</t>
  </si>
  <si>
    <t>Austria (A) 02.06.1994</t>
  </si>
  <si>
    <t>Canada (A) 02.06.1994</t>
  </si>
  <si>
    <t>Bolivia (N) 17.06.1994</t>
  </si>
  <si>
    <t>Spain (N) 21.06.1994</t>
  </si>
  <si>
    <t>South Korea (N) 27.06.1994</t>
  </si>
  <si>
    <t>Belgium (N) 02.07.1994</t>
  </si>
  <si>
    <t>Bulgaria (N) 10.07.1994</t>
  </si>
  <si>
    <t>Russian Federation (A) 07.09.1994</t>
  </si>
  <si>
    <t>Hungary (A) 12.10.1994</t>
  </si>
  <si>
    <t>Albania (A) 16.11.1994</t>
  </si>
  <si>
    <t>Albania (H) 18.12.1994</t>
  </si>
  <si>
    <t>Spain (A) 22.02.1995</t>
  </si>
  <si>
    <t>Georgia (A) 29.03.1995</t>
  </si>
  <si>
    <t>Wales (H) 26.04.1995</t>
  </si>
  <si>
    <t>Bulgaria (A) 07.06.1995</t>
  </si>
  <si>
    <t>Italy (N) 21.06.1995</t>
  </si>
  <si>
    <t>Switzerland (A) 23.06.1995</t>
  </si>
  <si>
    <t>Belgium (A) 23.08.1995</t>
  </si>
  <si>
    <t>Georgia (H) 06.09.1995</t>
  </si>
  <si>
    <t>Wales (A) 11.10.1995</t>
  </si>
  <si>
    <t>Bulgaria (H) 15.11.1995</t>
  </si>
  <si>
    <t>South Africa (A) 15.12.1995</t>
  </si>
  <si>
    <t>Denmark (H) 27.03.1996</t>
  </si>
  <si>
    <t>Netherlands (A) 24.04.1996</t>
  </si>
  <si>
    <t>Northern Ireland (A) 29.05.1996</t>
  </si>
  <si>
    <t>France (H) 01.06.1996</t>
  </si>
  <si>
    <t>Liechtenstein (H) 04.06.1996</t>
  </si>
  <si>
    <t>Czech Republic (N) 09.06.1996</t>
  </si>
  <si>
    <t>Russian Federation (N) 16.06.1996</t>
  </si>
  <si>
    <t>Italy (N) 19.06.1996</t>
  </si>
  <si>
    <t>Croatia (N) 23.06.1996</t>
  </si>
  <si>
    <t>England (A) 26.06.1996</t>
  </si>
  <si>
    <t>Czech Republic (N) 30.06.1996</t>
  </si>
  <si>
    <t>Poland (A) 04.09.1996</t>
  </si>
  <si>
    <t>Armenia (A) 09.10.1996</t>
  </si>
  <si>
    <t>Northern Ireland (H) 09.11.1996</t>
  </si>
  <si>
    <t>Portugal (A) 14.12.1996</t>
  </si>
  <si>
    <t>9:1</t>
  </si>
  <si>
    <t>6:5p</t>
  </si>
  <si>
    <t>2:1g</t>
  </si>
  <si>
    <t>Israel (A) 26.02.1997</t>
  </si>
  <si>
    <t>Albania (N) 02.04.1997</t>
  </si>
  <si>
    <t>Ukraine (H) 30.04.1997</t>
  </si>
  <si>
    <t>Ukraine (A) 07.06.1997</t>
  </si>
  <si>
    <t>Northern Ireland (A) 20.08.1997</t>
  </si>
  <si>
    <t>Portugal (H) 06.09.1997</t>
  </si>
  <si>
    <t>Armenia (H) 10.09.1997</t>
  </si>
  <si>
    <t>Albania (H) 11.10.1997</t>
  </si>
  <si>
    <t>South Africa (H) 15.11.1997</t>
  </si>
  <si>
    <t>Oman (A) 18.02.1998</t>
  </si>
  <si>
    <t>Saudi Arabia (A) 22.02.1998</t>
  </si>
  <si>
    <t>Brazil (H) 25.03.1998</t>
  </si>
  <si>
    <t>Nigeria (H) 22.04.1998</t>
  </si>
  <si>
    <t>Finland (A) 27.05.1998</t>
  </si>
  <si>
    <t>Colombia (H) 30.05.1998</t>
  </si>
  <si>
    <t>Luxembourg (H) 05.06.1998</t>
  </si>
  <si>
    <t>United States (N) 15.06.1998</t>
  </si>
  <si>
    <t>Yugoslavia (N) 21.06.1998</t>
  </si>
  <si>
    <t>Iran (N) 25.06.1998</t>
  </si>
  <si>
    <t>Mexico (N) 29.06.1998</t>
  </si>
  <si>
    <t>Croatia (N) 04.07.1998</t>
  </si>
  <si>
    <t>Malta (A) 02.09.1998</t>
  </si>
  <si>
    <t>Romania (N) 05.09.1998</t>
  </si>
  <si>
    <t>Turkey (A) 10.10.1998</t>
  </si>
  <si>
    <t>Netherlands (H) 18.11.1998</t>
  </si>
  <si>
    <t>Moldova (A) 14.10.1998</t>
  </si>
  <si>
    <t>Moldova (A) 14.12.1994</t>
  </si>
  <si>
    <t>Moldova (H) 08.10.1995</t>
  </si>
  <si>
    <t>7:0</t>
  </si>
  <si>
    <t>Portugal (A) 21.02.1996</t>
  </si>
  <si>
    <t>United States (A) 06.02.1999</t>
  </si>
  <si>
    <t>Colombia (N) 09.02.1999</t>
  </si>
  <si>
    <t>Northern Ireland (A) 27.03.1999</t>
  </si>
  <si>
    <t>Finland (H) 31.03.1999</t>
  </si>
  <si>
    <t>Scotland (H) 28.04.1999</t>
  </si>
  <si>
    <t>Moldova (H) 04.06.1999</t>
  </si>
  <si>
    <t>Brazil (N) 24.07.1999</t>
  </si>
  <si>
    <t>New Zealand (N) 28.07.1999</t>
  </si>
  <si>
    <t>United States (N) 30.07.1999</t>
  </si>
  <si>
    <t>Finland (A) 04.09.1999</t>
  </si>
  <si>
    <t>Northern Ireland (H) 08.09.1999</t>
  </si>
  <si>
    <t>Turkey (H) 09.10.1999</t>
  </si>
  <si>
    <t>Norway (A) 14.11.1999</t>
  </si>
  <si>
    <t>0:4</t>
  </si>
  <si>
    <t>Netherlands (A) 23.02.2000</t>
  </si>
  <si>
    <t>Croatia (A) 29.03.2000</t>
  </si>
  <si>
    <t>Switzerland (H) 26.04.2000</t>
  </si>
  <si>
    <t>Czech Republic (H) 03.06.2000</t>
  </si>
  <si>
    <t>Liechtenstein (H) 07.06.2000</t>
  </si>
  <si>
    <t>Romania (N) 13.06.2000</t>
  </si>
  <si>
    <t>England (N) 17.06.2000</t>
  </si>
  <si>
    <t>Portugal (N) 20.06.2000</t>
  </si>
  <si>
    <t>Spain (H) 16.08.2000</t>
  </si>
  <si>
    <t>Greece (H) 02.09.2000</t>
  </si>
  <si>
    <t>England (A) 07.10.2000</t>
  </si>
  <si>
    <t>Denmark (A) 15.11.2000</t>
  </si>
  <si>
    <t>8:2</t>
  </si>
  <si>
    <t>France (A) 27.02.2001</t>
  </si>
  <si>
    <t>Albania (H) 24.03.2001</t>
  </si>
  <si>
    <t>Greece (A) 28.03.2001</t>
  </si>
  <si>
    <t>Slovakia (H) 29.05.2001</t>
  </si>
  <si>
    <t>Finland (A) 02.06.2001</t>
  </si>
  <si>
    <t>Albania (A) 06.06.2001</t>
  </si>
  <si>
    <t>Hungary (A) 15.08.2001</t>
  </si>
  <si>
    <t>England (H) 01.09.2001</t>
  </si>
  <si>
    <t>Finland (H) 06.10.2001</t>
  </si>
  <si>
    <t>Ukraine (A) 10.11.2001</t>
  </si>
  <si>
    <t>Ukraine (H) 14.11.2001</t>
  </si>
  <si>
    <t>4:2</t>
  </si>
  <si>
    <t>5:2</t>
  </si>
  <si>
    <t>1:5</t>
  </si>
  <si>
    <t>Israel (H) 13.02.2002</t>
  </si>
  <si>
    <t>United States (H) 27.03.2002</t>
  </si>
  <si>
    <t>Argentina (H) 17.04.2002</t>
  </si>
  <si>
    <t>Kuwait (H) 09.05.2002</t>
  </si>
  <si>
    <t>Wales (A) 14.05.2002</t>
  </si>
  <si>
    <t>Austria (H) 18.05.2002</t>
  </si>
  <si>
    <t>Saudi Arabia (N) 01.06.2002</t>
  </si>
  <si>
    <t>Republic of Ireland (N) 05.06.2002</t>
  </si>
  <si>
    <t>Cameroon (N) 11.06.2002</t>
  </si>
  <si>
    <t>Paraguay (N) 15.06.2000</t>
  </si>
  <si>
    <t>United States (N) 21.06.2002</t>
  </si>
  <si>
    <t>South Korea (A) 25.06.2002</t>
  </si>
  <si>
    <t>Brazil (N) 30.06.2002</t>
  </si>
  <si>
    <t>Bulgaria (A) 21.08.2002</t>
  </si>
  <si>
    <t>Lithuania (A) 07.09.2002</t>
  </si>
  <si>
    <t>Bosnia-Herzegovina (A) 11.10.2002</t>
  </si>
  <si>
    <t>Faroe Islands (H) 16.10.2002</t>
  </si>
  <si>
    <t>Netherlands (H) 20.11.2002</t>
  </si>
  <si>
    <t>7:1</t>
  </si>
  <si>
    <t>6:2</t>
  </si>
  <si>
    <t>8:0</t>
  </si>
  <si>
    <t>Spain (A) 12.02.2003</t>
  </si>
  <si>
    <t>Lithuania (H) 29.03.2003</t>
  </si>
  <si>
    <t>Serbia and Montenegro (H) 30.04.2003</t>
  </si>
  <si>
    <t>Canada (H) 01.06.2003</t>
  </si>
  <si>
    <t>Scotland (A) 07.06.2003</t>
  </si>
  <si>
    <t>Faroe Islands (A) 11.06.2003</t>
  </si>
  <si>
    <t>Italy (H) 20.08.2003</t>
  </si>
  <si>
    <t>Iceland (A) 06.09.2003</t>
  </si>
  <si>
    <t>Scotland (H) 10.09.2003</t>
  </si>
  <si>
    <t>Iceland (H) 11.10.2003</t>
  </si>
  <si>
    <t>France (H) 15.11.2003</t>
  </si>
  <si>
    <t>Croatia (A) 18.02.2004</t>
  </si>
  <si>
    <t>Belgium (H) 31.03.2004</t>
  </si>
  <si>
    <t>Romania (A) 28.04.2004</t>
  </si>
  <si>
    <t>Malta (H) 27.05.2004</t>
  </si>
  <si>
    <t>Switzerland (A) 02.06.2004</t>
  </si>
  <si>
    <t>Hungary (H) 06.06.2004</t>
  </si>
  <si>
    <t>Netherlands (N) 15.06.2004</t>
  </si>
  <si>
    <t>Latvia (N) 19.06.2004</t>
  </si>
  <si>
    <t>Czech Republic (N) 23.06.2004</t>
  </si>
  <si>
    <t>Austria (A) 18.08.2004</t>
  </si>
  <si>
    <t>Brazil (H) 08.09.2004</t>
  </si>
  <si>
    <t>Iran (A) 09.10.2004</t>
  </si>
  <si>
    <t>Cameroon (H) 17.11.2004</t>
  </si>
  <si>
    <t>Japan (A) 16.12.2004</t>
  </si>
  <si>
    <t>South Korea (A) 19.12.2004</t>
  </si>
  <si>
    <t>Thailand (A) 21.12.2004</t>
  </si>
  <si>
    <t>Argentina (H) 09.02.2005</t>
  </si>
  <si>
    <t>Slovenia (A) 26.03.2005</t>
  </si>
  <si>
    <t>Northern Ireland (A) 04.06.2005</t>
  </si>
  <si>
    <t>Russian Federation (H) 08.0.2005</t>
  </si>
  <si>
    <t>Australia (H) 15.06.2005</t>
  </si>
  <si>
    <t>Tunisia (H) 18.06.2005</t>
  </si>
  <si>
    <t>Argentina (H) 21.06.2005</t>
  </si>
  <si>
    <t>Brazil (H) 25.06.2005</t>
  </si>
  <si>
    <t>Mexico (H) 29.06.2005</t>
  </si>
  <si>
    <t>Netherlands (A) 17.08.2005</t>
  </si>
  <si>
    <t>Slovakia (A) 03.09.2005</t>
  </si>
  <si>
    <t>South Africa (H) 07.09.2005</t>
  </si>
  <si>
    <t>Turkey (A) 08.10.2005</t>
  </si>
  <si>
    <t>China (H) 12.10.2005</t>
  </si>
  <si>
    <t>France (A) 12.11.2005</t>
  </si>
  <si>
    <t>Italy (A) 01.03.2006</t>
  </si>
  <si>
    <t>USA (H) 22.03.2006</t>
  </si>
  <si>
    <t>Luxembourg (H) 27.05.2006</t>
  </si>
  <si>
    <t>Japan (H) 30.05.2006</t>
  </si>
  <si>
    <t>Costa Rica (H) 09.06.2006</t>
  </si>
  <si>
    <t>Poland (H) 14.06.2006</t>
  </si>
  <si>
    <t>Colombia (H) 02.06.2006</t>
  </si>
  <si>
    <t>Ecuador (H) 20.06.2006</t>
  </si>
  <si>
    <t>Sweden (H) 24.06.2006</t>
  </si>
  <si>
    <t>Argentina (H) 30.06.2006</t>
  </si>
  <si>
    <t>Italy (H) 04.07.2006</t>
  </si>
  <si>
    <t>Portugal (H) 08.07.2006</t>
  </si>
  <si>
    <t>1:1p</t>
  </si>
  <si>
    <t>Sweden (H) 16.06.2006</t>
  </si>
  <si>
    <t>Republic of Ireland (H) 02.09.2009</t>
  </si>
  <si>
    <t>San Marino (A) 06.09.2006</t>
  </si>
  <si>
    <t>Georgia (H) 07.10.2006</t>
  </si>
  <si>
    <t>Slovakia (A) 11.10.2006</t>
  </si>
  <si>
    <t>Cyprus (A) 15.11.2006</t>
  </si>
  <si>
    <t>13:0</t>
  </si>
  <si>
    <t>Switzerland (H) 07.02.2007</t>
  </si>
  <si>
    <t>Czech Republic (A) 24.03.2007</t>
  </si>
  <si>
    <t>Denmark (H) 28.03.2007</t>
  </si>
  <si>
    <t>San Marino (H) 02.06.2007</t>
  </si>
  <si>
    <t>Slovakia (H) 06.06.2007</t>
  </si>
  <si>
    <t>England (A) 22.08.2007</t>
  </si>
  <si>
    <t>Wales (A) 08.09.2007</t>
  </si>
  <si>
    <t>Romania (H) 12.09.2007</t>
  </si>
  <si>
    <t>Republic of Ireland (A) 13.10.2007</t>
  </si>
  <si>
    <t>Czech Republic (H) 17.10.2007</t>
  </si>
  <si>
    <t>Cyprus (H) 17.11.2007</t>
  </si>
  <si>
    <t>Wales (H) 21.11.2007</t>
  </si>
  <si>
    <t>Austria (A) 06.02.2008</t>
  </si>
  <si>
    <t>Switzerland (A) 26.03.2008</t>
  </si>
  <si>
    <t>Belarus (H) 27.05.2008</t>
  </si>
  <si>
    <t>Serbia (H) 31.05.2008</t>
  </si>
  <si>
    <t>Poland (N) 08.06.2008</t>
  </si>
  <si>
    <t>Croatia (N) 12.06.2008</t>
  </si>
  <si>
    <t>Austria (A) 16.06.2008</t>
  </si>
  <si>
    <t>Portugal (N) 9.06.2008</t>
  </si>
  <si>
    <t>Turkey (N) 25.06.2008</t>
  </si>
  <si>
    <t>Spain (N) 29.06.2008</t>
  </si>
  <si>
    <t>Belgium (H) 20.08.2008</t>
  </si>
  <si>
    <t>Liechtenstein (A) 06.09.2008</t>
  </si>
  <si>
    <t>Finland (A) 10.09.2008</t>
  </si>
  <si>
    <t>Wales (H) 15.10.2008</t>
  </si>
  <si>
    <t>England (H) 19.11.2008</t>
  </si>
  <si>
    <t>Russian Federation (H) 11.10.2008</t>
  </si>
  <si>
    <t>Norway (H) 11.02.2009</t>
  </si>
  <si>
    <t>Liechtenstein (H) 28.03.2009</t>
  </si>
  <si>
    <t>Wales (A) 01.04.2009</t>
  </si>
  <si>
    <t>China (A) 29.05.2009</t>
  </si>
  <si>
    <t>United Arab Emirates (A) 02.06.2009</t>
  </si>
  <si>
    <t>Azerbaijan (A) 12.08.2009</t>
  </si>
  <si>
    <t>South Africa (H) 05.09.2009</t>
  </si>
  <si>
    <t>Azerbaijan (H) 09.09.2009</t>
  </si>
  <si>
    <t>Russian Federation (A) 10.10.2009</t>
  </si>
  <si>
    <t>Finland (H) 14.10.2009</t>
  </si>
  <si>
    <t>7:2</t>
  </si>
  <si>
    <t>Argentina (H) 03.03.2010</t>
  </si>
  <si>
    <t>Malta (H) 13.05.2010</t>
  </si>
  <si>
    <t>Hungary (A) 29.05.2010</t>
  </si>
  <si>
    <t>Bosnia-Herzegovina (H) 03.06.2010</t>
  </si>
  <si>
    <t>Australia (N) 13.06.2010</t>
  </si>
  <si>
    <t>Serbia (N) 18.06.2010</t>
  </si>
  <si>
    <t>Ghana (N) 23.06.2010</t>
  </si>
  <si>
    <t>England (N) 27.06.2010</t>
  </si>
  <si>
    <t>Argentina (N) 03.07.2010</t>
  </si>
  <si>
    <t>Spain (N) 07.07.2010</t>
  </si>
  <si>
    <t>Uruguay (N) 10.07.2010</t>
  </si>
  <si>
    <t>Denmark (A) 11.08.2010</t>
  </si>
  <si>
    <t>Belgium (A) 03.09.2010</t>
  </si>
  <si>
    <t>Azerbaijan (A) 07.09.2010</t>
  </si>
  <si>
    <t>Turkey (H) 08.10.2010</t>
  </si>
  <si>
    <t>Kazakhstan (A) 12.10.2010</t>
  </si>
  <si>
    <t>Sweden (A) 17.11.2010</t>
  </si>
  <si>
    <t>Harald SCHUMACHER</t>
  </si>
  <si>
    <t>Andreas BREHME</t>
  </si>
  <si>
    <t>Hans-Günter BRUNS</t>
  </si>
  <si>
    <t>Ditmar JAKOBS</t>
  </si>
  <si>
    <t>Michael FRONTZECK</t>
  </si>
  <si>
    <t>Rudi BOMMER</t>
  </si>
  <si>
    <t>Lothar MATTHÄUS</t>
  </si>
  <si>
    <t>Wolfgang-Felix MAGATH</t>
  </si>
  <si>
    <t>Ralf FALKENMAYER</t>
  </si>
  <si>
    <t>Rudi VÖLLER</t>
  </si>
  <si>
    <t>Frank MILL</t>
  </si>
  <si>
    <t>Uli STIELIKE</t>
  </si>
  <si>
    <t>Christian SCHREIER</t>
  </si>
  <si>
    <t>F</t>
  </si>
  <si>
    <t>WCQ</t>
  </si>
  <si>
    <t>Matthias HERGET</t>
  </si>
  <si>
    <t>Karlheinz FÖRSTER</t>
  </si>
  <si>
    <t>Hans-Peter BRIEGEL</t>
  </si>
  <si>
    <t>Karlheinz RUMMENIGGE</t>
  </si>
  <si>
    <t>Klaus ALLOFS</t>
  </si>
  <si>
    <t>Uli STEIN</t>
  </si>
  <si>
    <t>Olaf THON</t>
  </si>
  <si>
    <t>Thomas BERTHOLD</t>
  </si>
  <si>
    <t>Pierre LITTBARSKI</t>
  </si>
  <si>
    <t>Thomas KROTH</t>
  </si>
  <si>
    <t>Uwe RAHN</t>
  </si>
  <si>
    <t>Herbert WAAS</t>
  </si>
  <si>
    <t>Ludwig KÖGL</t>
  </si>
  <si>
    <t>Norbert MEIER</t>
  </si>
  <si>
    <t>Karl ALLGÖWER</t>
  </si>
  <si>
    <t>Heinz GRÜNDEL</t>
  </si>
  <si>
    <t>Thomas ALLOFS</t>
  </si>
  <si>
    <t>Wolfgang ROLFF</t>
  </si>
  <si>
    <t>Klaus AUGENTHALER</t>
  </si>
  <si>
    <t>Goals</t>
  </si>
  <si>
    <t>Guido BUCHWALD</t>
  </si>
  <si>
    <t>WCF</t>
  </si>
  <si>
    <t>Dieter HOENEß</t>
  </si>
  <si>
    <t>Norbert EDER</t>
  </si>
  <si>
    <t>Wolfgang FUNKEL</t>
  </si>
  <si>
    <t>Thomas HÖRSTER</t>
  </si>
  <si>
    <t>Jürgen KOHLER</t>
  </si>
  <si>
    <t>Roland WOHLFARTH</t>
  </si>
  <si>
    <t>Wolfram WUTTKE</t>
  </si>
  <si>
    <t>Dieter ECKSTEIN</t>
  </si>
  <si>
    <t>Eike IMMEL</t>
  </si>
  <si>
    <t>Michael RUMMENIGGE</t>
  </si>
  <si>
    <t>Hans PFLÜGLER</t>
  </si>
  <si>
    <t>Stefan REUTER</t>
  </si>
  <si>
    <t>Hans DORFNER</t>
  </si>
  <si>
    <t>Bodo ILLGNER</t>
  </si>
  <si>
    <t>Manfred SCHWABL</t>
  </si>
  <si>
    <t>Jürgen KLINSMANN</t>
  </si>
  <si>
    <t>Franco FODA</t>
  </si>
  <si>
    <t>Christian HOCHSTÄTTER</t>
  </si>
  <si>
    <t>Frank ORDENEWITZ</t>
  </si>
  <si>
    <t>Uli BOROWKA</t>
  </si>
  <si>
    <t>Frank NEUBARTH</t>
  </si>
  <si>
    <t>Armin GÖRTZ</t>
  </si>
  <si>
    <t>Holger FACH</t>
  </si>
  <si>
    <t>Thomas HÄßLER</t>
  </si>
  <si>
    <t>Karlheinz RIEDLE</t>
  </si>
  <si>
    <t>Andreas MÖLLER</t>
  </si>
  <si>
    <t>Günther HERMANN</t>
  </si>
  <si>
    <t>Knut REINHARDT</t>
  </si>
  <si>
    <t>Alois REINHARDT</t>
  </si>
  <si>
    <t>Raimond AUMANN</t>
  </si>
  <si>
    <t>ECF</t>
  </si>
  <si>
    <t>Uwe BEIN</t>
  </si>
  <si>
    <t>Andreas KÖPKE</t>
  </si>
  <si>
    <t>Paul STEINER</t>
  </si>
  <si>
    <t>Franz Beckenbauer (1984-1990)</t>
  </si>
  <si>
    <t>Berti Vogts (1990-1998)</t>
  </si>
  <si>
    <t>Manfred BINZ</t>
  </si>
  <si>
    <t>Thomas HELMER</t>
  </si>
  <si>
    <t>Thomas STRUNZ</t>
  </si>
  <si>
    <t>Matthias SAMMER</t>
  </si>
  <si>
    <t>Andreas THOM</t>
  </si>
  <si>
    <t>Thomas DOLL</t>
  </si>
  <si>
    <t>Dietmar BEIERSDORFER</t>
  </si>
  <si>
    <t>Stefan EFFENBERG</t>
  </si>
  <si>
    <t>Michael SCHULZ</t>
  </si>
  <si>
    <t>Christian WÖRNS</t>
  </si>
  <si>
    <t>ECQ</t>
  </si>
  <si>
    <t>Heiko SCHOLZ</t>
  </si>
  <si>
    <t>Ulf KIRSTEN</t>
  </si>
  <si>
    <t>Thomas WOLTER</t>
  </si>
  <si>
    <t>Martin WAGNER</t>
  </si>
  <si>
    <t>Michael ZORC</t>
  </si>
  <si>
    <t>Bruno LABBADIA</t>
  </si>
  <si>
    <t>Christian ZIEGE</t>
  </si>
  <si>
    <t>Karlheinz PFLIPSEN</t>
  </si>
  <si>
    <t>Bernd HOBSCH</t>
  </si>
  <si>
    <t>Maurizio GAUDINO</t>
  </si>
  <si>
    <t>Thomas RITTER</t>
  </si>
  <si>
    <t>Dieter EILTS</t>
  </si>
  <si>
    <t>Stefan KUNTZ</t>
  </si>
  <si>
    <t>Mario BASLER</t>
  </si>
  <si>
    <t>Ralf WEBER</t>
  </si>
  <si>
    <t>Dirk SCHUSTER</t>
  </si>
  <si>
    <t>Jens TODT</t>
  </si>
  <si>
    <t>Olaf MARSCHALL</t>
  </si>
  <si>
    <t>Markus BABBEL</t>
  </si>
  <si>
    <t>Steffen FREUND</t>
  </si>
  <si>
    <t>Heiko HERRLICH</t>
  </si>
  <si>
    <t>Mehmet SCHOLL</t>
  </si>
  <si>
    <t>Jörg HEINRICH</t>
  </si>
  <si>
    <t>Oliver KAHN</t>
  </si>
  <si>
    <t>Marco HABER</t>
  </si>
  <si>
    <t>Marco BODE</t>
  </si>
  <si>
    <t>CC</t>
  </si>
  <si>
    <t>Jörg ALBERTZ</t>
  </si>
  <si>
    <t>Oliver BIERHOFF</t>
  </si>
  <si>
    <t>Oliver RECK</t>
  </si>
  <si>
    <t>Stephan PAßLACK</t>
  </si>
  <si>
    <t>Michael TARNAT</t>
  </si>
  <si>
    <t>Dariusz WOSZ</t>
  </si>
  <si>
    <t>Jens NOWOTNY</t>
  </si>
  <si>
    <t>Sven KMETSCH</t>
  </si>
  <si>
    <t>Lars RICKEN</t>
  </si>
  <si>
    <t>Thomas LINKE</t>
  </si>
  <si>
    <t>Dietmar HAMANN</t>
  </si>
  <si>
    <t>Jens JEREMIES</t>
  </si>
  <si>
    <t>Jens LEHMANN</t>
  </si>
  <si>
    <t>Marko REHMER</t>
  </si>
  <si>
    <t>Stefan BEINLICH</t>
  </si>
  <si>
    <t>Paulo RINK</t>
  </si>
  <si>
    <t>Oliver NEUVILLE</t>
  </si>
  <si>
    <t>Christian NERLINGER</t>
  </si>
  <si>
    <t>Carsten RAMELOW</t>
  </si>
  <si>
    <t>Carsten JANCKER</t>
  </si>
  <si>
    <t>Alexander ZICKLER</t>
  </si>
  <si>
    <t>Michael PREETZ</t>
  </si>
  <si>
    <t>Marco REICH</t>
  </si>
  <si>
    <t>Horst HELDT</t>
  </si>
  <si>
    <t>Michael BALLACK</t>
  </si>
  <si>
    <t>Ronald MAUL</t>
  </si>
  <si>
    <t>Heiko GERBER</t>
  </si>
  <si>
    <t>Bernd SCHNEIDER</t>
  </si>
  <si>
    <t>Mustafa DOGAN</t>
  </si>
  <si>
    <t>Frank BAUMANN</t>
  </si>
  <si>
    <t>Sebastian DEISLER</t>
  </si>
  <si>
    <t>Hans-Jörg BUTT</t>
  </si>
  <si>
    <t>Erich Ribbeck (1998-2000)</t>
  </si>
  <si>
    <t>Rudi Völler (2000-2004)</t>
  </si>
  <si>
    <t>Jürgen Klinsmann (2004-2006)</t>
  </si>
  <si>
    <t>Joachim Löw (2006-)</t>
  </si>
  <si>
    <t>Ingo HERTZSCH</t>
  </si>
  <si>
    <t>Torsten FRINGS</t>
  </si>
  <si>
    <t>Miroslav KLOSE</t>
  </si>
  <si>
    <t>Gerald ASAMOAH</t>
  </si>
  <si>
    <t>Sebastian KEHL</t>
  </si>
  <si>
    <t>Jörg BÖHME</t>
  </si>
  <si>
    <t>Christoph METZELDER</t>
  </si>
  <si>
    <t>WCP</t>
  </si>
  <si>
    <t>Frank ROST</t>
  </si>
  <si>
    <t>Martin MAX</t>
  </si>
  <si>
    <t>Christian RAHN</t>
  </si>
  <si>
    <t>Fabian ERNST</t>
  </si>
  <si>
    <t>Paul FREIER</t>
  </si>
  <si>
    <t>Daniel BIEROFKA</t>
  </si>
  <si>
    <t>Arne FRIEDRICH</t>
  </si>
  <si>
    <t>Tim BOROWSKI</t>
  </si>
  <si>
    <t>Tobias RAU</t>
  </si>
  <si>
    <t>Hanno BALITSCH</t>
  </si>
  <si>
    <t>Benjamin LAUTH</t>
  </si>
  <si>
    <t>Michael HARTMANN</t>
  </si>
  <si>
    <t>Andreas HINKEL</t>
  </si>
  <si>
    <t>Phillipp LAHM</t>
  </si>
  <si>
    <t>Timo HILDEBRAND</t>
  </si>
  <si>
    <t>Bastian SCHWEINSTEIGER</t>
  </si>
  <si>
    <t>Lukas PODOLSKI</t>
  </si>
  <si>
    <t>Frank FAHRENHORST</t>
  </si>
  <si>
    <t>Robert HUTH</t>
  </si>
  <si>
    <t>Andreas GÖRLITZ</t>
  </si>
  <si>
    <t>Per MERTESACKER</t>
  </si>
  <si>
    <t>Thomas HITZLSPERGER</t>
  </si>
  <si>
    <t>Patrick OWOMOYELA</t>
  </si>
  <si>
    <t>Christian SCHULZ</t>
  </si>
  <si>
    <t>Marco ENGELHARDT</t>
  </si>
  <si>
    <t>Mike HANKE</t>
  </si>
  <si>
    <t>Lukas SINKIEWICZ</t>
  </si>
  <si>
    <t>Marcell JANSEN</t>
  </si>
  <si>
    <t>David ODONKOR</t>
  </si>
  <si>
    <t>Manuel FRIEDRICH</t>
  </si>
  <si>
    <t>Malik FATHI</t>
  </si>
  <si>
    <t>Clemens FRITZ</t>
  </si>
  <si>
    <t>Piotr TROCHOWSKI</t>
  </si>
  <si>
    <t>Jan SCHLAUDRAFF</t>
  </si>
  <si>
    <t>Alexander MADLUNG</t>
  </si>
  <si>
    <t>Robert ENKE</t>
  </si>
  <si>
    <t>Roberto HILBERT</t>
  </si>
  <si>
    <t>Simon ROLFES</t>
  </si>
  <si>
    <t>Gonzalo CASTRO</t>
  </si>
  <si>
    <t>Stefan KIEßLING</t>
  </si>
  <si>
    <t>Patrick HELMES</t>
  </si>
  <si>
    <t>Christian PANDER</t>
  </si>
  <si>
    <t>Heiko WESTERMANN</t>
  </si>
  <si>
    <t>Jermaine JONES</t>
  </si>
  <si>
    <t>Marko MARIN</t>
  </si>
  <si>
    <t>Tim WIESE</t>
  </si>
  <si>
    <t>Marvin COMPPER</t>
  </si>
  <si>
    <t>Manuel SCHÄFER</t>
  </si>
  <si>
    <t>Andreas BECK</t>
  </si>
  <si>
    <t>Mesut ÖZIL</t>
  </si>
  <si>
    <t>Christian GENTNER</t>
  </si>
  <si>
    <t>CACAU</t>
  </si>
  <si>
    <t>Manuel NEUER</t>
  </si>
  <si>
    <t>Christian TRÄSCH</t>
  </si>
  <si>
    <t>Tobias WEIS</t>
  </si>
  <si>
    <t>Sami KHEDIRA</t>
  </si>
  <si>
    <t>Côte d'Ivoire (H) 18.11.2009</t>
  </si>
  <si>
    <t>Jerome BOATENG</t>
  </si>
  <si>
    <t>Aaron HUNT</t>
  </si>
  <si>
    <t>Thomas MÜLLER</t>
  </si>
  <si>
    <t>Toni KROOS</t>
  </si>
  <si>
    <t>Dennis AOGO</t>
  </si>
  <si>
    <t>Kevin GROßKREUTZ</t>
  </si>
  <si>
    <t>Mats HUMMELS</t>
  </si>
  <si>
    <t>Stefan REINARTZ</t>
  </si>
  <si>
    <t>Holger BADSTUBER</t>
  </si>
  <si>
    <t>Sascha RIETHER</t>
  </si>
  <si>
    <t>Kevin KURÁNYI</t>
  </si>
  <si>
    <t>Mario GÓMEZ</t>
  </si>
  <si>
    <t>Serdar TAŞÇI</t>
  </si>
  <si>
    <t>René ADLER</t>
  </si>
  <si>
    <t>René SCHNEIDER</t>
  </si>
  <si>
    <t>Fredi BOBIĆ</t>
  </si>
  <si>
    <t>Thomas BRDARIĆ</t>
  </si>
  <si>
    <t>FIFA World Cup</t>
  </si>
  <si>
    <t>UEFA European Championship</t>
  </si>
  <si>
    <t>P</t>
  </si>
  <si>
    <t>W</t>
  </si>
  <si>
    <t>D</t>
  </si>
  <si>
    <t>L</t>
  </si>
  <si>
    <t>A</t>
  </si>
  <si>
    <t>Away Qualifying Matches</t>
  </si>
  <si>
    <t>Home Qualifying Matches</t>
  </si>
  <si>
    <t>Final Tournament Matches</t>
  </si>
  <si>
    <t>1938</t>
  </si>
  <si>
    <t>1954</t>
  </si>
  <si>
    <t>1958</t>
  </si>
  <si>
    <t>1962</t>
  </si>
  <si>
    <t>1966</t>
  </si>
  <si>
    <t>1968</t>
  </si>
  <si>
    <t>1970</t>
  </si>
  <si>
    <t>1972</t>
  </si>
  <si>
    <t>1976</t>
  </si>
  <si>
    <t>1980</t>
  </si>
  <si>
    <t>1982</t>
  </si>
  <si>
    <t>1984</t>
  </si>
  <si>
    <t>1986</t>
  </si>
  <si>
    <t>1990</t>
  </si>
  <si>
    <t>1992</t>
  </si>
  <si>
    <t>1996</t>
  </si>
  <si>
    <t>1998</t>
  </si>
  <si>
    <t>2000</t>
  </si>
  <si>
    <t>2002</t>
  </si>
  <si>
    <t>2004</t>
  </si>
  <si>
    <t>2008</t>
  </si>
  <si>
    <t>2010</t>
  </si>
  <si>
    <t>2012</t>
  </si>
  <si>
    <t>1974</t>
  </si>
  <si>
    <t>1978</t>
  </si>
  <si>
    <t>1988</t>
  </si>
  <si>
    <t>1994</t>
  </si>
  <si>
    <t>2006</t>
  </si>
  <si>
    <t>Qualified as hosts</t>
  </si>
  <si>
    <t>Qualified as holders</t>
  </si>
  <si>
    <t>Did Not Qualify</t>
  </si>
  <si>
    <t>Champions</t>
  </si>
  <si>
    <t>Runners-Up</t>
  </si>
  <si>
    <t>DNQ</t>
  </si>
  <si>
    <t>3rd Place</t>
  </si>
  <si>
    <t>4th Place</t>
  </si>
  <si>
    <t>Last Eight</t>
  </si>
  <si>
    <t>First Round</t>
  </si>
  <si>
    <t>Semi-Finals</t>
  </si>
  <si>
    <t>Ranking</t>
  </si>
  <si>
    <t>Wins include PSO v France</t>
  </si>
  <si>
    <t>Wins include PSO v Mexico</t>
  </si>
  <si>
    <t>Wins include PSO v England</t>
  </si>
  <si>
    <t>Wins include PSO v Argentina</t>
  </si>
  <si>
    <t>Defeats include PSO v Czechoslovakia</t>
  </si>
  <si>
    <t>WCFinals</t>
  </si>
  <si>
    <t>Q Home</t>
  </si>
  <si>
    <t>Q Away</t>
  </si>
  <si>
    <t>Quals</t>
  </si>
  <si>
    <t>ECFinals</t>
  </si>
  <si>
    <t>Italy (H) 09.02.2011</t>
  </si>
  <si>
    <t>Marcel SCHMELZER</t>
  </si>
  <si>
    <t>Lewis HOLTBY</t>
  </si>
  <si>
    <t>André SCHÜRRLE</t>
  </si>
  <si>
    <t>Mario GÖTZE</t>
  </si>
  <si>
    <t>Kazakhstan (H) 26.03.2011</t>
  </si>
  <si>
    <t>Australia (H) 29.03.11</t>
  </si>
  <si>
    <t>Sven BENDER</t>
  </si>
  <si>
    <t>Uruguay (H) 29.05.2011</t>
  </si>
  <si>
    <t>Benedikt HÖWEDES</t>
  </si>
  <si>
    <t>Austria (A) 03.06.2011</t>
  </si>
  <si>
    <t>Azerbaijan (A) 07.06.2011</t>
  </si>
  <si>
    <t>Brazil (H) 10.08.2011</t>
  </si>
  <si>
    <t>Austria (H) 02.09.2011</t>
  </si>
  <si>
    <t>Poland (A) 06.09.2011</t>
  </si>
  <si>
    <t>Lars BENDER</t>
  </si>
  <si>
    <t>Derwall</t>
  </si>
  <si>
    <t>Penalty shootout v FRA (W)</t>
  </si>
  <si>
    <t>Jupp Derwall (1978-1984)</t>
  </si>
  <si>
    <t>`</t>
  </si>
  <si>
    <t>Czechoslovakia (A) 11.10.1978</t>
  </si>
  <si>
    <t>Sepp MAIER</t>
  </si>
  <si>
    <t>Manfred KALTZ</t>
  </si>
  <si>
    <t>Bernard DIETZ</t>
  </si>
  <si>
    <t>Rainer BONHOF</t>
  </si>
  <si>
    <t>Gerd ZEWE</t>
  </si>
  <si>
    <t>Rüdiger ABRAMCZIK</t>
  </si>
  <si>
    <t>Bernhard CULLMANN</t>
  </si>
  <si>
    <t>Klaus FISCHER</t>
  </si>
  <si>
    <t>Hansi MÜLLER</t>
  </si>
  <si>
    <t>Ronald WORM</t>
  </si>
  <si>
    <t>Karl-Heinz RUMMENIGGE</t>
  </si>
  <si>
    <t>Rolf RÜSSMANN</t>
  </si>
  <si>
    <t>Netherlands (H) 20.12.1978</t>
  </si>
  <si>
    <t>Dieter BURDENSKI</t>
  </si>
  <si>
    <t>Ronald BORCHERS</t>
  </si>
  <si>
    <t>Gerd ZIMMERMANN</t>
  </si>
  <si>
    <t>Malta (A) 25.02.1979</t>
  </si>
  <si>
    <t>Klaus TOPPMÖLLER</t>
  </si>
  <si>
    <t>Turkey (A) 01.04.1979</t>
  </si>
  <si>
    <t>Wales (A) 02.05.1979</t>
  </si>
  <si>
    <t>Republic of Ireland (A) 22.05.1979</t>
  </si>
  <si>
    <t>Iceland (A) 26.05.1979</t>
  </si>
  <si>
    <t>Argentina (H) 12.09.1979</t>
  </si>
  <si>
    <t>Wales (H) 17.10.1979</t>
  </si>
  <si>
    <t>Soviet Union (A) 21.11.1979</t>
  </si>
  <si>
    <t>Turkey (H) 22.12.1979</t>
  </si>
  <si>
    <t>Malta (H) 27.02.1980</t>
  </si>
  <si>
    <t>Austria (H) 02.04.1980</t>
  </si>
  <si>
    <t>Poland (H) 13.05.1980</t>
  </si>
  <si>
    <t>Czechoslovakia (N) 11.06.1980</t>
  </si>
  <si>
    <t>Netherlands (N) 14.06.1980</t>
  </si>
  <si>
    <t>Greece (N) 17.06.1980</t>
  </si>
  <si>
    <t>Belgium (N) 22.06.1980</t>
  </si>
  <si>
    <t>Switzerland (A) 10.09.1980</t>
  </si>
  <si>
    <t>Netherlands (A) 11.10.1980</t>
  </si>
  <si>
    <t>France (H) 19.11.1980</t>
  </si>
  <si>
    <t>Bulgaria (A) 03.12.1980</t>
  </si>
  <si>
    <t>MIT</t>
  </si>
  <si>
    <t>Argentina (N) 01.01.1981</t>
  </si>
  <si>
    <t>Brazil (N) 07.01.1981</t>
  </si>
  <si>
    <t>Albania (A) 01.04.1981</t>
  </si>
  <si>
    <t>Austria (H) 29.04.1981</t>
  </si>
  <si>
    <t>Brazil (H) 19.05.1981</t>
  </si>
  <si>
    <t>Finland (A) 24.05.1981</t>
  </si>
  <si>
    <t>Poland (A) 02.09.1981</t>
  </si>
  <si>
    <t>Finland (H) 23.09.1981</t>
  </si>
  <si>
    <t>Bulgaria (H) 22.11.1981</t>
  </si>
  <si>
    <t>Austria (A) 14.10.1981</t>
  </si>
  <si>
    <t>Albania (H) 18.11.1981</t>
  </si>
  <si>
    <t>Portugal (H) 17.02.1982</t>
  </si>
  <si>
    <t>Brazil (A) 21.03.1982</t>
  </si>
  <si>
    <t>Argentina (A) 24.03.1982</t>
  </si>
  <si>
    <t>Czechoslovakia (H) 14.04.1982</t>
  </si>
  <si>
    <t>Norway (A) 12.05.1982</t>
  </si>
  <si>
    <t>Algeria (N) 16.06.1982</t>
  </si>
  <si>
    <t>Chile (N) 20.06.1982</t>
  </si>
  <si>
    <t>Austria (N) 25.06.1982</t>
  </si>
  <si>
    <t>England (N) 29.06.1982</t>
  </si>
  <si>
    <t>Spain (A) 02.07.1982</t>
  </si>
  <si>
    <t>France (N) 08.07.1982</t>
  </si>
  <si>
    <t>Northern Ireland (A) 17.11.1982</t>
  </si>
  <si>
    <t>England (A) 13.10.1982</t>
  </si>
  <si>
    <t>Belgium (H) 22.09.1982</t>
  </si>
  <si>
    <t>Italy (N) 11.07.1982</t>
  </si>
  <si>
    <t>Portugal (A) 23.02.1983</t>
  </si>
  <si>
    <t>Albania (A) 30.03.1983</t>
  </si>
  <si>
    <t>Turkey (A) 23.04.1983</t>
  </si>
  <si>
    <t>Austria (A) 27.04.1983</t>
  </si>
  <si>
    <t>Yugoslavia (N) 07.06.1983</t>
  </si>
  <si>
    <t>Hungary (A) 07.09.1983</t>
  </si>
  <si>
    <t>Austria (H) 05.10.1983</t>
  </si>
  <si>
    <t>Turkey (H) 26.10.1983</t>
  </si>
  <si>
    <t>Northern Ireland (H) 16.11.1983</t>
  </si>
  <si>
    <t>Albania (H) 20.11.1983</t>
  </si>
  <si>
    <t>Bulgaria (A) 15.02.1984</t>
  </si>
  <si>
    <t>Belgium (A) 29.02.1984</t>
  </si>
  <si>
    <t>Soviet Union (H) 28.03.1984</t>
  </si>
  <si>
    <t>France (A) 18.04.1984</t>
  </si>
  <si>
    <t>Italy (N) 22.05.1984</t>
  </si>
  <si>
    <t>Portugal (N) 14.06.1984</t>
  </si>
  <si>
    <t>Romania (N) 17.06.1984</t>
  </si>
  <si>
    <t>Spain (N) 20.06.1984</t>
  </si>
  <si>
    <t>Walter KELSCH</t>
  </si>
  <si>
    <t>Bernd MARTIN</t>
  </si>
  <si>
    <t>Bernd FÖRSTER</t>
  </si>
  <si>
    <t>Jimmy HARTWIG</t>
  </si>
  <si>
    <t>Caspar MEMERING</t>
  </si>
  <si>
    <t>Bernd SCHUSTER</t>
  </si>
  <si>
    <t>Harald KONOPKA</t>
  </si>
  <si>
    <t>Jürgen GROH</t>
  </si>
  <si>
    <t>Norbert NIGBUR</t>
  </si>
  <si>
    <t>Mirko VOTAVA</t>
  </si>
  <si>
    <t>Harald NICKEL</t>
  </si>
  <si>
    <t>Horst HRUBESCH</t>
  </si>
  <si>
    <t>Karl DEL HAYE</t>
  </si>
  <si>
    <t>Kurt NIEDERMAYER</t>
  </si>
  <si>
    <t>Wolfgang DREMMLER</t>
  </si>
  <si>
    <t>Wilfried HANNES</t>
  </si>
  <si>
    <t>Paul BREITNER</t>
  </si>
  <si>
    <t>Holger HIERONYMUS</t>
  </si>
  <si>
    <t>Jürgen MILEWSKI</t>
  </si>
  <si>
    <t>Bernd FRANKE</t>
  </si>
  <si>
    <t>Stefan ENGELS</t>
  </si>
  <si>
    <t>Uwe REINDERS</t>
  </si>
  <si>
    <t>Gerd STRACK</t>
  </si>
  <si>
    <t>Jonny OTTEN</t>
  </si>
  <si>
    <t>Manfred BOCKENFELD</t>
  </si>
  <si>
    <t>Helmut ROLEDER</t>
  </si>
  <si>
    <t>Turkey (A) 07.10.2011</t>
  </si>
  <si>
    <t>Marco REUS</t>
  </si>
  <si>
    <t>Belgium (H) 11.10.2011</t>
  </si>
  <si>
    <t>İlkay GÜNDOĞAN</t>
  </si>
  <si>
    <t>Ukraine (A) 11.11.2011</t>
  </si>
  <si>
    <t>Netherlands (H) 15.11.2011</t>
  </si>
  <si>
    <t>Ron-Robert ZIELER</t>
  </si>
  <si>
    <t>France (H) 29.02.2012</t>
  </si>
  <si>
    <t>Switzerland (A) 26.05.2012</t>
  </si>
  <si>
    <t>Israel (H) 31.05.12</t>
  </si>
  <si>
    <t>Portugal (N) 09.06.2012</t>
  </si>
  <si>
    <t>Netherlands (N) 13.06.2012</t>
  </si>
  <si>
    <t>Denmark (N) 17.06.2012</t>
  </si>
  <si>
    <t>3:5</t>
  </si>
  <si>
    <t>Julian DRAXLER</t>
  </si>
  <si>
    <t>Marc-André TER STEGEN</t>
  </si>
  <si>
    <t xml:space="preserve">Greece (N) 22.06.2012 </t>
  </si>
  <si>
    <t>Italy (N) 28.06.2012</t>
  </si>
  <si>
    <t xml:space="preserve">Italy (N) 28.06.2012 </t>
  </si>
  <si>
    <t>2014</t>
  </si>
  <si>
    <t xml:space="preserve">Argentina (H) 15.08.2012 </t>
  </si>
  <si>
    <t>Zoltán SEBESCEN</t>
  </si>
  <si>
    <t xml:space="preserve">Faroe Islands (H) 07.09.2012 </t>
  </si>
  <si>
    <t xml:space="preserve">Austria (A) 11.09.2012 </t>
  </si>
  <si>
    <t xml:space="preserve">Republic of Ireland (A) 12.10.2012 </t>
  </si>
  <si>
    <t xml:space="preserve">Austria (A) 11.09.2012  </t>
  </si>
  <si>
    <t>4:4</t>
  </si>
  <si>
    <t xml:space="preserve">Sweden (H) 16.10.2012 </t>
  </si>
  <si>
    <t>Netherlands (A) 14.11.2012</t>
  </si>
  <si>
    <t xml:space="preserve">Netherlands (A) 14.11.2012 </t>
  </si>
  <si>
    <t>Roman NEUSTÄDTER</t>
  </si>
  <si>
    <t>France (A) 06.02.2013</t>
  </si>
  <si>
    <t>Kazakhstan (A) 22.03.2013</t>
  </si>
  <si>
    <t>Kazakhstan (H) 26.03.2013</t>
  </si>
  <si>
    <t>Ecuador (N) 29.05.2013</t>
  </si>
  <si>
    <t>United States (A) 02.06.2013</t>
  </si>
  <si>
    <t xml:space="preserve">United States (A) 02.06.2013 </t>
  </si>
  <si>
    <t>Sidney SAM</t>
  </si>
  <si>
    <t>Max KRUSE</t>
  </si>
  <si>
    <t>Nicolai MÜLLER</t>
  </si>
  <si>
    <t>3:4</t>
  </si>
  <si>
    <t>Philipp WOLLSCHEID</t>
  </si>
  <si>
    <t>Paraguay (H) 14.08.2013</t>
  </si>
  <si>
    <t xml:space="preserve">Paraguay (H) 14.08.2013 </t>
  </si>
  <si>
    <t>Austria (H) 06.09.2013</t>
  </si>
  <si>
    <t>Faroe Islands (A) 10.09.2013</t>
  </si>
  <si>
    <t>Republic of Ireland (H) 11.10.2013</t>
  </si>
  <si>
    <t>Italy (A) 15.11.2013</t>
  </si>
  <si>
    <t>England (A) 19.11.2013</t>
  </si>
  <si>
    <t>Sweden (H) 15.10.2013</t>
  </si>
  <si>
    <t>5:3</t>
  </si>
  <si>
    <t>Roman WEIDENFELLER</t>
  </si>
  <si>
    <t>Chile (H) 05.03.2014</t>
  </si>
  <si>
    <t>Matthias GINTER</t>
  </si>
  <si>
    <t xml:space="preserve">Poland (H) 13.05.2014 </t>
  </si>
  <si>
    <t xml:space="preserve">Poland (H) 13.05.2014  </t>
  </si>
  <si>
    <t>Antonio RÜDIGER</t>
  </si>
  <si>
    <t>Skhodran MUSTAFI</t>
  </si>
  <si>
    <t>Oliver SORG</t>
  </si>
  <si>
    <t>Sebastian RUDY</t>
  </si>
  <si>
    <t>Christoph KRAMER</t>
  </si>
  <si>
    <t>Leon GORETZKA</t>
  </si>
  <si>
    <t>Kevin VOLLAND</t>
  </si>
  <si>
    <t>Christian GÜNTER</t>
  </si>
  <si>
    <t>André HAHN</t>
  </si>
  <si>
    <t>Sebastian JUNG</t>
  </si>
  <si>
    <t>Maximilian ARNOLD</t>
  </si>
  <si>
    <t>Maximilian MEYER</t>
  </si>
  <si>
    <t>Cameroon (H) 01.06.2014</t>
  </si>
  <si>
    <t xml:space="preserve">Armenia (H) 06.06.2014 </t>
  </si>
  <si>
    <t xml:space="preserve">Portugal (N) 16.06.2014 </t>
  </si>
  <si>
    <t xml:space="preserve">Ghana (N) 21.06.2014 </t>
  </si>
  <si>
    <t>United States (N) 26.06.2014</t>
  </si>
  <si>
    <t xml:space="preserve">Cameroon (H) 01.06.2014 </t>
  </si>
  <si>
    <t xml:space="preserve">Armenia (H) 06.06.2014  </t>
  </si>
  <si>
    <t xml:space="preserve">Portugal (N) 16.06.2014  </t>
  </si>
  <si>
    <t xml:space="preserve">Ghana (N) 21.06.2014  </t>
  </si>
  <si>
    <t>Erik DURM</t>
  </si>
  <si>
    <t xml:space="preserve">Algeria (N) 30.06.2014 </t>
  </si>
  <si>
    <t xml:space="preserve">Algeria (N) 30.06.2014  </t>
  </si>
  <si>
    <t xml:space="preserve">France (N) 04.07.2014 </t>
  </si>
  <si>
    <t xml:space="preserve">Brazil (A) 08.07.2014 </t>
  </si>
  <si>
    <t xml:space="preserve">Brazil (A) 08.07.2014  </t>
  </si>
  <si>
    <t xml:space="preserve">Argentina (N) 13.07.2014 </t>
  </si>
  <si>
    <t>Argentina (H) 03.09.2014</t>
  </si>
  <si>
    <t>Scotland (H) 07.09.2014</t>
  </si>
  <si>
    <t>2:4</t>
  </si>
  <si>
    <t xml:space="preserve">Argentina (N) 13.07.2014  </t>
  </si>
  <si>
    <t>2016</t>
  </si>
  <si>
    <t>Poland (A) 11.10.2014</t>
  </si>
  <si>
    <t xml:space="preserve">Republic of Ireland (H) 14.10.2014 </t>
  </si>
  <si>
    <t>Karim BELLARABI</t>
  </si>
  <si>
    <t>Gibraltar (H) 14.11.2014</t>
  </si>
  <si>
    <t>Spain (A) 18.11.2014</t>
  </si>
  <si>
    <t>Jonas HECTOR</t>
  </si>
  <si>
    <t>Player Name</t>
  </si>
  <si>
    <t>Australia (H) 25.03.2015</t>
  </si>
  <si>
    <t>Georgia (A) 29.03.2015</t>
  </si>
  <si>
    <t>United States (H) 10.06.2015</t>
  </si>
  <si>
    <t>Gibraltar (A,N) 13.06.2015</t>
  </si>
  <si>
    <t>Patrick HERRMANN</t>
  </si>
  <si>
    <t>Poland (H) 04.09.2015</t>
  </si>
  <si>
    <t>Scotland (A) 07.09.2015</t>
  </si>
  <si>
    <t>Emre CAN</t>
  </si>
  <si>
    <t xml:space="preserve">Republic of Ireland (A) 08.10.2015 </t>
  </si>
  <si>
    <t>Georgia (H) 11.10.2015</t>
  </si>
  <si>
    <t>France (A) 13.11.15</t>
  </si>
  <si>
    <t>Netherlands (H) 17.11.2015</t>
  </si>
  <si>
    <t>ABD</t>
  </si>
  <si>
    <t>Leroy SANÉ</t>
  </si>
  <si>
    <t>Slovakia (H) 29.05.2016</t>
  </si>
  <si>
    <t>England (H) 26.03.2016</t>
  </si>
  <si>
    <t>Italy (H) 29.03.2016</t>
  </si>
  <si>
    <t>Hungary (H) 04.06.2016</t>
  </si>
  <si>
    <t>Ukraine (N) 12.06.2016</t>
  </si>
  <si>
    <t>Poland (N) 16.06.2016</t>
  </si>
  <si>
    <t xml:space="preserve">Northern Ireland (N) 21.06.2016 </t>
  </si>
  <si>
    <t>Jonathan TAH</t>
  </si>
  <si>
    <t>Bernd LENO</t>
  </si>
  <si>
    <t>Joshua KIMMICH</t>
  </si>
  <si>
    <t>Julian BRANDT</t>
  </si>
  <si>
    <t>Julian WEIGL</t>
  </si>
  <si>
    <t>0:0*</t>
  </si>
  <si>
    <t>Hungary (H) 15.11.1978 (ABD 60 mins)</t>
  </si>
  <si>
    <t xml:space="preserve">Slovakia (H) 26.06.2016 </t>
  </si>
  <si>
    <t>Italy (N) 02.07.2016</t>
  </si>
  <si>
    <t xml:space="preserve">Slovakia (N) 26.06.2016 </t>
  </si>
  <si>
    <t>Wins include PSO v Italy</t>
  </si>
  <si>
    <t>Penalty shootout v ITA (W)</t>
  </si>
  <si>
    <t>France (A) 07.07.2016</t>
  </si>
  <si>
    <t xml:space="preserve">France (A) 07.07.2016 </t>
  </si>
  <si>
    <t>Finland (H) 31.08.2016</t>
  </si>
  <si>
    <t>Niklas SÜLE</t>
  </si>
  <si>
    <t>2018</t>
  </si>
  <si>
    <t xml:space="preserve">Norway (A) 04.09.2016 </t>
  </si>
  <si>
    <t xml:space="preserve">Norway (A) 04.09.2016  </t>
  </si>
  <si>
    <t xml:space="preserve">Czech Republic (H) 08.10.2016 </t>
  </si>
  <si>
    <t xml:space="preserve">Northern Ireland (H) 11.10.2016 </t>
  </si>
  <si>
    <t>San Marino (A) 11.11.2016</t>
  </si>
  <si>
    <t>Italy (A) 15.11.2016</t>
  </si>
  <si>
    <t xml:space="preserve">Czech Republic (H) 08.10.2016  </t>
  </si>
  <si>
    <t xml:space="preserve">San Marino (A) 11.11.2016 </t>
  </si>
  <si>
    <t xml:space="preserve">Italy (A) 15.11.2016 </t>
  </si>
  <si>
    <t>Serge GNABRY</t>
  </si>
  <si>
    <t>Benjamin HENRICHS</t>
  </si>
  <si>
    <t>Yannick GERHARDT</t>
  </si>
  <si>
    <t>England (H) 22.03.2017</t>
  </si>
  <si>
    <t>Azerbaijan (A) 26.03.2017</t>
  </si>
  <si>
    <t>Timo WERNER</t>
  </si>
  <si>
    <t>Denmark (A) 06.06.2017</t>
  </si>
  <si>
    <t>San Marino (H) 10.06.2017</t>
  </si>
  <si>
    <t>Australia (N) 19.06.2017</t>
  </si>
  <si>
    <t>Chile (N) 22.06.2017</t>
  </si>
  <si>
    <t>Cameroon (N) 25.06.2017</t>
  </si>
  <si>
    <t>Czech Republic (A) 01.09.2017</t>
  </si>
  <si>
    <t xml:space="preserve">Norway (H) 04.09.2017 </t>
  </si>
  <si>
    <t>Northern Ireland (A) 05.10.2017</t>
  </si>
  <si>
    <t>Azerbaijan (H) 08.10.2017</t>
  </si>
  <si>
    <t>Kevin TRAPP</t>
  </si>
  <si>
    <t>Lars STINDL</t>
  </si>
  <si>
    <t>Sandro WAGNER</t>
  </si>
  <si>
    <t>Amin YOUNES</t>
  </si>
  <si>
    <t>Kerem DEMIRBAY</t>
  </si>
  <si>
    <t>Marvin PLATTENHARDT</t>
  </si>
  <si>
    <t>Diego DEMME</t>
  </si>
  <si>
    <t>Mexico (N) 29.06.2017</t>
  </si>
  <si>
    <t>Chile (N) 02.07.2017</t>
  </si>
  <si>
    <t>England (A) 10.11.2017</t>
  </si>
  <si>
    <t xml:space="preserve">France (H) 14.11.2017 </t>
  </si>
  <si>
    <t>Spain (H) 23.03.2018</t>
  </si>
  <si>
    <t>Brazil (H) 27.03.2017</t>
  </si>
  <si>
    <t>Brazil (H) 27.03.2018</t>
  </si>
  <si>
    <t>Marcel HALSTENBERG</t>
  </si>
  <si>
    <t xml:space="preserve">Austria (A) 02.06.2018 </t>
  </si>
  <si>
    <t>Saudi Arabia (H) 08.06.2018</t>
  </si>
  <si>
    <t>Mexico (N) 17.06.2018</t>
  </si>
  <si>
    <t>Sweden (N) 23.06.2018</t>
  </si>
  <si>
    <t>South Korea (N) 27.06.2018</t>
  </si>
  <si>
    <t>Nils PETERSEN</t>
  </si>
  <si>
    <t xml:space="preserve">France (H) 06.09.2018 </t>
  </si>
  <si>
    <t>Peru (H) 09.09.2018</t>
  </si>
  <si>
    <t xml:space="preserve">France (H) 06.09.2018  </t>
  </si>
  <si>
    <t xml:space="preserve">Peru (H) 09.09.2018 </t>
  </si>
  <si>
    <t>UNL</t>
  </si>
  <si>
    <t>Nico SCHULZ</t>
  </si>
  <si>
    <t>Thilo KEHRER</t>
  </si>
  <si>
    <t>Kai HAVERTZ</t>
  </si>
  <si>
    <t xml:space="preserve">Netherlands (A) 13.10.2018 </t>
  </si>
  <si>
    <t>France (A) 16.10.2018</t>
  </si>
  <si>
    <t>Russia (H) 15.11.2018</t>
  </si>
  <si>
    <t>Netherlands (H) 19.11.2018</t>
  </si>
  <si>
    <t>Mark UTH</t>
  </si>
  <si>
    <t>2020</t>
  </si>
  <si>
    <t>Ongoing</t>
  </si>
  <si>
    <t xml:space="preserve">Serbia (H) 20.03/2019 </t>
  </si>
  <si>
    <t xml:space="preserve"> Serbia (H) 20.03/2019 </t>
  </si>
  <si>
    <t>Lukas KLOSTERMANN</t>
  </si>
  <si>
    <t xml:space="preserve">Netherlands (A) 24.03.2019  </t>
  </si>
  <si>
    <t xml:space="preserve"> Netherlands (A) 24.03.2019  </t>
  </si>
  <si>
    <t>Belarus (A) 08.06.2019</t>
  </si>
  <si>
    <t xml:space="preserve">Belarus (A) 08.06.2019  </t>
  </si>
  <si>
    <t>Estonia (H) 11.06.2019</t>
  </si>
  <si>
    <t xml:space="preserve">Estonia (H) 11.06.2019  </t>
  </si>
  <si>
    <t xml:space="preserve">Netherlands (H) 06.09.2019  </t>
  </si>
  <si>
    <t>Northern Ireland (A) 09.09.2019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</si>
</sst>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8" x14ac:knownFonts="1">
    <font>
      <sz val="10"/>
      <name val="Arial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8"/>
      <color indexed="9"/>
      <name val="Arial"/>
      <family val="2"/>
    </font>
    <font>
      <sz val="8"/>
      <color indexed="8"/>
      <name val="Arial"/>
      <family val="2"/>
    </font>
    <font>
      <b/>
      <sz val="8"/>
      <color indexed="60"/>
      <name val="Arial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Arial"/>
      <family val="2"/>
    </font>
    <font>
      <b/>
      <sz val="8"/>
      <color theme="0"/>
      <name val="Arial"/>
      <family val="2"/>
    </font>
    <font>
      <i/>
      <sz val="8"/>
      <name val="Arial"/>
      <family val="2"/>
    </font>
    <font>
      <i/>
      <sz val="1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10"/>
        <bgColor indexed="64"/>
      </patternFill>
    </fill>
    <fill>
      <patternFill patternType="darkUp">
        <fgColor indexed="10"/>
        <bgColor indexed="30"/>
      </patternFill>
    </fill>
    <fill>
      <patternFill patternType="solid">
        <fgColor indexed="56"/>
        <bgColor indexed="64"/>
      </patternFill>
    </fill>
    <fill>
      <patternFill patternType="solid">
        <fgColor indexed="20"/>
        <bgColor indexed="64"/>
      </patternFill>
    </fill>
    <fill>
      <patternFill patternType="lightUp">
        <b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lightUp">
        <bgColor indexed="44"/>
      </patternFill>
    </fill>
    <fill>
      <patternFill patternType="lightUp">
        <bgColor indexed="47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2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 style="thin">
        <color indexed="8"/>
      </bottom>
      <diagonal/>
    </border>
    <border>
      <left style="thin">
        <color indexed="8"/>
      </left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64"/>
      </right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 style="thin">
        <color indexed="64"/>
      </right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64"/>
      </left>
      <right style="thin">
        <color indexed="55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55"/>
      </bottom>
      <diagonal/>
    </border>
    <border>
      <left/>
      <right style="thin">
        <color indexed="55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indexed="8"/>
      </right>
      <top/>
      <bottom style="thin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64"/>
      </left>
      <right style="thin">
        <color indexed="55"/>
      </right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64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55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55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55"/>
      </top>
      <bottom style="thin">
        <color indexed="8"/>
      </bottom>
      <diagonal/>
    </border>
    <border>
      <left style="thin">
        <color indexed="64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55"/>
      </right>
      <top/>
      <bottom style="thin">
        <color indexed="64"/>
      </bottom>
      <diagonal/>
    </border>
    <border>
      <left style="thin">
        <color indexed="55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55"/>
      </right>
      <top style="thin">
        <color indexed="55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8"/>
      </bottom>
      <diagonal/>
    </border>
    <border>
      <left style="thin">
        <color indexed="55"/>
      </left>
      <right style="thin">
        <color indexed="8"/>
      </right>
      <top style="thin">
        <color indexed="55"/>
      </top>
      <bottom style="thin">
        <color indexed="8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55"/>
      </top>
      <bottom style="thin">
        <color indexed="8"/>
      </bottom>
      <diagonal/>
    </border>
    <border>
      <left/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/>
      <diagonal/>
    </border>
    <border>
      <left style="thin">
        <color indexed="8"/>
      </left>
      <right style="thin">
        <color indexed="55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55"/>
      </right>
      <top style="thin">
        <color indexed="8"/>
      </top>
      <bottom style="thin">
        <color indexed="8"/>
      </bottom>
      <diagonal/>
    </border>
    <border>
      <left style="thin">
        <color indexed="55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 style="thin">
        <color indexed="64"/>
      </right>
      <top/>
      <bottom/>
      <diagonal/>
    </border>
    <border>
      <left/>
      <right style="thin">
        <color indexed="55"/>
      </right>
      <top/>
      <bottom/>
      <diagonal/>
    </border>
    <border>
      <left/>
      <right style="thin">
        <color indexed="8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55"/>
      </right>
      <top style="thin">
        <color indexed="64"/>
      </top>
      <bottom style="thin">
        <color indexed="8"/>
      </bottom>
      <diagonal/>
    </border>
    <border>
      <left style="thin">
        <color indexed="55"/>
      </left>
      <right style="thin">
        <color indexed="55"/>
      </right>
      <top style="thin">
        <color indexed="64"/>
      </top>
      <bottom style="thin">
        <color indexed="8"/>
      </bottom>
      <diagonal/>
    </border>
    <border>
      <left style="thin">
        <color indexed="55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/>
      <right style="thin">
        <color indexed="55"/>
      </right>
      <top style="thin">
        <color indexed="64"/>
      </top>
      <bottom style="thin">
        <color indexed="8"/>
      </bottom>
      <diagonal/>
    </border>
    <border>
      <left style="thin">
        <color indexed="55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 style="thin">
        <color indexed="64"/>
      </left>
      <right style="thin">
        <color indexed="64"/>
      </right>
      <top style="thin">
        <color indexed="55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55"/>
      </bottom>
      <diagonal/>
    </border>
    <border>
      <left/>
      <right style="thin">
        <color indexed="64"/>
      </right>
      <top/>
      <bottom style="thin">
        <color indexed="55"/>
      </bottom>
      <diagonal/>
    </border>
    <border>
      <left style="thin">
        <color indexed="8"/>
      </left>
      <right style="thin">
        <color indexed="64"/>
      </right>
      <top style="thin">
        <color indexed="55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55"/>
      </top>
      <bottom style="thin">
        <color indexed="55"/>
      </bottom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55"/>
      </bottom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55"/>
      </top>
      <bottom style="thin">
        <color indexed="55"/>
      </bottom>
      <diagonal/>
    </border>
    <border>
      <left/>
      <right style="thin">
        <color auto="1"/>
      </right>
      <top style="thin">
        <color indexed="55"/>
      </top>
      <bottom style="thin">
        <color indexed="55"/>
      </bottom>
      <diagonal/>
    </border>
    <border>
      <left/>
      <right style="thin">
        <color auto="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theme="0" tint="-0.24994659260841701"/>
      </right>
      <top style="thin">
        <color indexed="55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 style="thin">
        <color indexed="55"/>
      </top>
      <bottom style="thin">
        <color theme="1" tint="0.499984740745262"/>
      </bottom>
      <diagonal/>
    </border>
    <border>
      <left/>
      <right style="thin">
        <color indexed="55"/>
      </right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 style="thin">
        <color indexed="64"/>
      </right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/>
      <top style="thin">
        <color indexed="55"/>
      </top>
      <bottom style="thin">
        <color theme="1" tint="0.499984740745262"/>
      </bottom>
      <diagonal/>
    </border>
    <border>
      <left style="thin">
        <color indexed="64"/>
      </left>
      <right style="thin">
        <color indexed="55"/>
      </right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 style="thin">
        <color indexed="8"/>
      </right>
      <top style="thin">
        <color indexed="55"/>
      </top>
      <bottom style="thin">
        <color theme="1" tint="0.499984740745262"/>
      </bottom>
      <diagonal/>
    </border>
    <border>
      <left/>
      <right style="thin">
        <color indexed="8"/>
      </right>
      <top style="thin">
        <color indexed="55"/>
      </top>
      <bottom style="thin">
        <color theme="1" tint="0.499984740745262"/>
      </bottom>
      <diagonal/>
    </border>
    <border>
      <left/>
      <right style="thin">
        <color indexed="64"/>
      </right>
      <top style="thin">
        <color indexed="55"/>
      </top>
      <bottom style="thin">
        <color theme="1" tint="0.499984740745262"/>
      </bottom>
      <diagonal/>
    </border>
    <border>
      <left style="thin">
        <color indexed="55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55"/>
      </left>
      <right style="thin">
        <color auto="1"/>
      </right>
      <top style="thin">
        <color indexed="55"/>
      </top>
      <bottom style="thin">
        <color indexed="55"/>
      </bottom>
      <diagonal/>
    </border>
    <border>
      <left style="thin">
        <color theme="0" tint="-0.24994659260841701"/>
      </left>
      <right style="thin">
        <color auto="1"/>
      </right>
      <top style="thin">
        <color indexed="64"/>
      </top>
      <bottom style="thin">
        <color indexed="55"/>
      </bottom>
      <diagonal/>
    </border>
    <border>
      <left style="thin">
        <color indexed="8"/>
      </left>
      <right style="thin">
        <color indexed="64"/>
      </right>
      <top/>
      <bottom style="thin">
        <color theme="0" tint="-0.499984740745262"/>
      </bottom>
      <diagonal/>
    </border>
    <border>
      <left/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indexed="64"/>
      </right>
      <top/>
      <bottom style="thin">
        <color theme="0" tint="-0.499984740745262"/>
      </bottom>
      <diagonal/>
    </border>
    <border>
      <left style="thin">
        <color indexed="55"/>
      </left>
      <right/>
      <top/>
      <bottom style="thin">
        <color theme="0" tint="-0.499984740745262"/>
      </bottom>
      <diagonal/>
    </border>
    <border>
      <left style="thin">
        <color indexed="64"/>
      </left>
      <right style="thin">
        <color indexed="55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indexed="8"/>
      </right>
      <top/>
      <bottom style="thin">
        <color theme="0" tint="-0.499984740745262"/>
      </bottom>
      <diagonal/>
    </border>
    <border>
      <left style="thin">
        <color indexed="8"/>
      </left>
      <right style="thin">
        <color theme="0" tint="-0.34998626667073579"/>
      </right>
      <top style="thin">
        <color indexed="55"/>
      </top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theme="0" tint="-0.499984740745262"/>
      </bottom>
      <diagonal/>
    </border>
    <border>
      <left/>
      <right style="thin">
        <color theme="0" tint="-0.34998626667073579"/>
      </right>
      <top style="thin">
        <color indexed="55"/>
      </top>
      <bottom style="thin">
        <color theme="0" tint="-0.499984740745262"/>
      </bottom>
      <diagonal/>
    </border>
    <border>
      <left/>
      <right style="thin">
        <color theme="0" tint="-0.24994659260841701"/>
      </right>
      <top style="thin">
        <color indexed="55"/>
      </top>
      <bottom style="thin">
        <color theme="0" tint="-0.499984740745262"/>
      </bottom>
      <diagonal/>
    </border>
    <border>
      <left/>
      <right style="thin">
        <color indexed="64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theme="1"/>
      </right>
      <top style="thin">
        <color indexed="64"/>
      </top>
      <bottom style="thin">
        <color indexed="55"/>
      </bottom>
      <diagonal/>
    </border>
    <border>
      <left style="thin">
        <color indexed="55"/>
      </left>
      <right style="thin">
        <color auto="1"/>
      </right>
      <top/>
      <bottom style="thin">
        <color indexed="55"/>
      </bottom>
      <diagonal/>
    </border>
    <border>
      <left style="thin">
        <color auto="1"/>
      </left>
      <right style="thin">
        <color auto="1"/>
      </right>
      <top/>
      <bottom style="thin">
        <color indexed="55"/>
      </bottom>
      <diagonal/>
    </border>
    <border>
      <left style="thin">
        <color indexed="64"/>
      </left>
      <right style="thin">
        <color indexed="8"/>
      </right>
      <top style="thin">
        <color indexed="55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 style="thin">
        <color indexed="55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55"/>
      </bottom>
      <diagonal/>
    </border>
    <border>
      <left style="thin">
        <color indexed="64"/>
      </left>
      <right/>
      <top/>
      <bottom style="thin">
        <color indexed="55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55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indexed="55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theme="0" tint="-0.24994659260841701"/>
      </right>
      <top style="thin">
        <color indexed="64"/>
      </top>
      <bottom style="thin">
        <color indexed="64"/>
      </bottom>
      <diagonal/>
    </border>
    <border>
      <left/>
      <right style="thin">
        <color theme="0" tint="-0.24994659260841701"/>
      </right>
      <top/>
      <bottom style="thin">
        <color indexed="55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8"/>
      </left>
      <right style="thin">
        <color theme="0" tint="-0.34998626667073579"/>
      </right>
      <top/>
      <bottom style="thin">
        <color theme="0" tint="-0.499984740745262"/>
      </bottom>
      <diagonal/>
    </border>
    <border>
      <left/>
      <right style="thin">
        <color theme="0" tint="-0.34998626667073579"/>
      </right>
      <top/>
      <bottom style="thin">
        <color theme="0" tint="-0.499984740745262"/>
      </bottom>
      <diagonal/>
    </border>
    <border>
      <left/>
      <right style="thin">
        <color theme="0" tint="-0.24994659260841701"/>
      </right>
      <top/>
      <bottom style="thin">
        <color theme="0" tint="-0.499984740745262"/>
      </bottom>
      <diagonal/>
    </border>
    <border>
      <left style="thin">
        <color indexed="55"/>
      </left>
      <right style="thin">
        <color indexed="55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55"/>
      </left>
      <right style="thin">
        <color theme="0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24994659260841701"/>
      </right>
      <top style="thin">
        <color indexed="55"/>
      </top>
      <bottom style="thin">
        <color indexed="55"/>
      </bottom>
      <diagonal/>
    </border>
    <border>
      <left/>
      <right style="thin">
        <color indexed="64"/>
      </right>
      <top style="thin">
        <color indexed="64"/>
      </top>
      <bottom style="thin">
        <color indexed="55"/>
      </bottom>
      <diagonal/>
    </border>
    <border>
      <left/>
      <right style="thin">
        <color auto="1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theme="0" tint="-0.24994659260841701"/>
      </right>
      <top style="thin">
        <color indexed="64"/>
      </top>
      <bottom style="thin">
        <color indexed="55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8"/>
      </left>
      <right style="thin">
        <color theme="0" tint="-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55"/>
      </top>
      <bottom style="thin">
        <color indexed="55"/>
      </bottom>
      <diagonal/>
    </border>
    <border>
      <left/>
      <right style="thin">
        <color indexed="8"/>
      </right>
      <top/>
      <bottom style="thin">
        <color theme="0" tint="-0.499984740745262"/>
      </bottom>
      <diagonal/>
    </border>
    <border>
      <left/>
      <right style="thin">
        <color theme="0" tint="-0.24994659260841701"/>
      </right>
      <top style="thin">
        <color indexed="55"/>
      </top>
      <bottom/>
      <diagonal/>
    </border>
    <border>
      <left style="thin">
        <color indexed="8"/>
      </left>
      <right style="thin">
        <color indexed="64"/>
      </right>
      <top style="thin">
        <color theme="0" tint="-0.499984740745262"/>
      </top>
      <bottom style="thin">
        <color indexed="8"/>
      </bottom>
      <diagonal/>
    </border>
    <border>
      <left/>
      <right style="thin">
        <color theme="0" tint="-0.34998626667073579"/>
      </right>
      <top style="thin">
        <color indexed="55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24994659260841701"/>
      </left>
      <right style="thin">
        <color auto="1"/>
      </right>
      <top style="thin">
        <color theme="0" tint="-0.499984740745262"/>
      </top>
      <bottom style="thin">
        <color indexed="55"/>
      </bottom>
      <diagonal/>
    </border>
    <border>
      <left style="thin">
        <color theme="0" tint="-0.34998626667073579"/>
      </left>
      <right style="thin">
        <color auto="1"/>
      </right>
      <top style="thin">
        <color theme="0" tint="-0.499984740745262"/>
      </top>
      <bottom style="thin">
        <color indexed="55"/>
      </bottom>
      <diagonal/>
    </border>
    <border>
      <left style="thin">
        <color indexed="8"/>
      </left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auto="1"/>
      </left>
      <right style="thin">
        <color theme="0" tint="-0.499984740745262"/>
      </right>
      <top style="thin">
        <color theme="0" tint="-0.499984740745262"/>
      </top>
      <bottom style="thin">
        <color indexed="55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55"/>
      </top>
      <bottom style="thin">
        <color theme="0" tint="-0.49998474074526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499984740745262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/>
      <right style="thin">
        <color theme="0" tint="-0.24994659260841701"/>
      </right>
      <top style="thin">
        <color indexed="55"/>
      </top>
      <bottom style="thin">
        <color auto="1"/>
      </bottom>
      <diagonal/>
    </border>
    <border>
      <left style="thin">
        <color indexed="55"/>
      </left>
      <right style="thin">
        <color indexed="64"/>
      </right>
      <top style="thin">
        <color auto="1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 style="thin">
        <color auto="1"/>
      </top>
      <bottom style="thin">
        <color indexed="55"/>
      </bottom>
      <diagonal/>
    </border>
    <border>
      <left/>
      <right style="thin">
        <color indexed="55"/>
      </right>
      <top style="thin">
        <color auto="1"/>
      </top>
      <bottom style="thin">
        <color indexed="55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indexed="64"/>
      </bottom>
      <diagonal/>
    </border>
    <border>
      <left/>
      <right style="thin">
        <color indexed="55"/>
      </right>
      <top/>
      <bottom style="thin">
        <color indexed="8"/>
      </bottom>
      <diagonal/>
    </border>
    <border>
      <left style="thin">
        <color indexed="55"/>
      </left>
      <right style="thin">
        <color indexed="55"/>
      </right>
      <top/>
      <bottom style="thin">
        <color indexed="8"/>
      </bottom>
      <diagonal/>
    </border>
    <border>
      <left style="thin">
        <color indexed="55"/>
      </left>
      <right style="thin">
        <color indexed="64"/>
      </right>
      <top/>
      <bottom style="thin">
        <color indexed="8"/>
      </bottom>
      <diagonal/>
    </border>
    <border>
      <left style="thin">
        <color indexed="55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55"/>
      </right>
      <top/>
      <bottom style="thin">
        <color indexed="8"/>
      </bottom>
      <diagonal/>
    </border>
    <border>
      <left style="thin">
        <color indexed="55"/>
      </left>
      <right style="thin">
        <color indexed="8"/>
      </right>
      <top/>
      <bottom style="thin">
        <color indexed="8"/>
      </bottom>
      <diagonal/>
    </border>
    <border>
      <left style="thin">
        <color indexed="55"/>
      </left>
      <right style="thin">
        <color indexed="8"/>
      </right>
      <top style="thin">
        <color theme="0" tint="-0.499984740745262"/>
      </top>
      <bottom style="thin">
        <color indexed="8"/>
      </bottom>
      <diagonal/>
    </border>
    <border>
      <left style="thin">
        <color indexed="8"/>
      </left>
      <right style="thin">
        <color theme="0" tint="-0.34998626667073579"/>
      </right>
      <top/>
      <bottom style="thin">
        <color indexed="8"/>
      </bottom>
      <diagonal/>
    </border>
    <border>
      <left/>
      <right style="thin">
        <color theme="0" tint="-0.34998626667073579"/>
      </right>
      <top/>
      <bottom style="thin">
        <color indexed="8"/>
      </bottom>
      <diagonal/>
    </border>
    <border>
      <left/>
      <right style="thin">
        <color theme="0" tint="-0.24994659260841701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theme="0" tint="-0.24994659260841701"/>
      </right>
      <top style="thin">
        <color indexed="55"/>
      </top>
      <bottom style="thin">
        <color indexed="8"/>
      </bottom>
      <diagonal/>
    </border>
    <border>
      <left/>
      <right style="thin">
        <color theme="0" tint="-0.34998626667073579"/>
      </right>
      <top style="thin">
        <color indexed="55"/>
      </top>
      <bottom style="thin">
        <color indexed="8"/>
      </bottom>
      <diagonal/>
    </border>
    <border>
      <left style="thin">
        <color indexed="8"/>
      </left>
      <right style="thin">
        <color theme="0" tint="-0.34998626667073579"/>
      </right>
      <top style="thin">
        <color indexed="55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55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indexed="55"/>
      </top>
      <bottom style="thin">
        <color auto="1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theme="0" tint="-0.34998626667073579"/>
      </top>
      <bottom style="thin">
        <color theme="0" tint="-0.499984740745262"/>
      </bottom>
      <diagonal/>
    </border>
    <border>
      <left/>
      <right/>
      <top/>
      <bottom style="thin">
        <color auto="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55"/>
      </top>
      <bottom style="thin">
        <color auto="1"/>
      </bottom>
      <diagonal/>
    </border>
  </borders>
  <cellStyleXfs count="1">
    <xf numFmtId="0" fontId="0" fillId="0" borderId="0"/>
  </cellStyleXfs>
  <cellXfs count="671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 textRotation="90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 applyAlignment="1">
      <alignment horizontal="center" textRotation="90"/>
    </xf>
    <xf numFmtId="0" fontId="2" fillId="0" borderId="6" xfId="0" applyFont="1" applyBorder="1" applyAlignment="1">
      <alignment horizontal="center" textRotation="90"/>
    </xf>
    <xf numFmtId="0" fontId="2" fillId="0" borderId="7" xfId="0" applyFont="1" applyBorder="1" applyAlignment="1">
      <alignment horizontal="center" textRotation="90"/>
    </xf>
    <xf numFmtId="0" fontId="2" fillId="0" borderId="8" xfId="0" applyFont="1" applyBorder="1" applyAlignment="1">
      <alignment horizontal="center" textRotation="90"/>
    </xf>
    <xf numFmtId="0" fontId="2" fillId="0" borderId="9" xfId="0" applyFont="1" applyBorder="1"/>
    <xf numFmtId="49" fontId="1" fillId="0" borderId="0" xfId="0" applyNumberFormat="1" applyFont="1" applyAlignment="1">
      <alignment horizontal="center" vertical="center"/>
    </xf>
    <xf numFmtId="49" fontId="1" fillId="0" borderId="4" xfId="0" applyNumberFormat="1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49" fontId="1" fillId="0" borderId="3" xfId="0" applyNumberFormat="1" applyFont="1" applyBorder="1" applyAlignment="1">
      <alignment horizontal="center" vertical="center"/>
    </xf>
    <xf numFmtId="49" fontId="1" fillId="0" borderId="9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4" xfId="0" applyFont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9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4" xfId="0" applyFont="1" applyBorder="1" applyAlignment="1">
      <alignment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2" fillId="0" borderId="9" xfId="0" applyFont="1" applyBorder="1" applyAlignment="1">
      <alignment vertical="center"/>
    </xf>
    <xf numFmtId="0" fontId="2" fillId="0" borderId="14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49" fontId="1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4" fillId="5" borderId="2" xfId="0" applyFont="1" applyFill="1" applyBorder="1" applyAlignment="1">
      <alignment horizontal="center" vertical="center"/>
    </xf>
    <xf numFmtId="0" fontId="2" fillId="0" borderId="17" xfId="0" applyFont="1" applyBorder="1" applyAlignment="1">
      <alignment vertical="center"/>
    </xf>
    <xf numFmtId="0" fontId="2" fillId="0" borderId="18" xfId="0" applyFont="1" applyBorder="1" applyAlignment="1">
      <alignment horizontal="center" vertical="center"/>
    </xf>
    <xf numFmtId="0" fontId="2" fillId="0" borderId="18" xfId="0" applyFont="1" applyBorder="1" applyAlignment="1">
      <alignment vertical="center"/>
    </xf>
    <xf numFmtId="0" fontId="2" fillId="0" borderId="19" xfId="0" applyFont="1" applyBorder="1" applyAlignment="1">
      <alignment vertical="center"/>
    </xf>
    <xf numFmtId="49" fontId="10" fillId="2" borderId="20" xfId="0" applyNumberFormat="1" applyFont="1" applyFill="1" applyBorder="1" applyAlignment="1">
      <alignment horizontal="center" vertical="center"/>
    </xf>
    <xf numFmtId="49" fontId="10" fillId="6" borderId="21" xfId="0" applyNumberFormat="1" applyFont="1" applyFill="1" applyBorder="1" applyAlignment="1">
      <alignment horizontal="center" vertical="center"/>
    </xf>
    <xf numFmtId="49" fontId="10" fillId="4" borderId="22" xfId="0" applyNumberFormat="1" applyFont="1" applyFill="1" applyBorder="1" applyAlignment="1">
      <alignment horizontal="center" vertical="center"/>
    </xf>
    <xf numFmtId="49" fontId="10" fillId="6" borderId="20" xfId="0" applyNumberFormat="1" applyFont="1" applyFill="1" applyBorder="1" applyAlignment="1">
      <alignment horizontal="center" vertical="center"/>
    </xf>
    <xf numFmtId="49" fontId="10" fillId="4" borderId="20" xfId="0" applyNumberFormat="1" applyFont="1" applyFill="1" applyBorder="1" applyAlignment="1">
      <alignment horizontal="center" vertical="center"/>
    </xf>
    <xf numFmtId="49" fontId="10" fillId="2" borderId="21" xfId="0" applyNumberFormat="1" applyFont="1" applyFill="1" applyBorder="1" applyAlignment="1">
      <alignment horizontal="center" vertical="center"/>
    </xf>
    <xf numFmtId="0" fontId="2" fillId="0" borderId="1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24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49" fontId="10" fillId="4" borderId="26" xfId="0" applyNumberFormat="1" applyFont="1" applyFill="1" applyBorder="1" applyAlignment="1">
      <alignment horizontal="center" vertical="center"/>
    </xf>
    <xf numFmtId="49" fontId="10" fillId="2" borderId="27" xfId="0" applyNumberFormat="1" applyFont="1" applyFill="1" applyBorder="1" applyAlignment="1">
      <alignment horizontal="center" vertical="center"/>
    </xf>
    <xf numFmtId="49" fontId="10" fillId="6" borderId="10" xfId="0" applyNumberFormat="1" applyFont="1" applyFill="1" applyBorder="1" applyAlignment="1">
      <alignment horizontal="center" vertical="center"/>
    </xf>
    <xf numFmtId="49" fontId="10" fillId="4" borderId="28" xfId="0" applyNumberFormat="1" applyFont="1" applyFill="1" applyBorder="1" applyAlignment="1">
      <alignment horizontal="center" vertical="center"/>
    </xf>
    <xf numFmtId="49" fontId="10" fillId="6" borderId="27" xfId="0" applyNumberFormat="1" applyFont="1" applyFill="1" applyBorder="1" applyAlignment="1">
      <alignment horizontal="center" vertical="center"/>
    </xf>
    <xf numFmtId="49" fontId="10" fillId="4" borderId="27" xfId="0" applyNumberFormat="1" applyFont="1" applyFill="1" applyBorder="1" applyAlignment="1">
      <alignment horizontal="center" vertical="center"/>
    </xf>
    <xf numFmtId="49" fontId="10" fillId="2" borderId="10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2" fillId="0" borderId="6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8" xfId="0" applyFont="1" applyBorder="1" applyAlignment="1">
      <alignment vertical="center"/>
    </xf>
    <xf numFmtId="49" fontId="10" fillId="6" borderId="22" xfId="0" applyNumberFormat="1" applyFont="1" applyFill="1" applyBorder="1" applyAlignment="1">
      <alignment horizontal="center" vertical="center"/>
    </xf>
    <xf numFmtId="49" fontId="10" fillId="2" borderId="29" xfId="0" applyNumberFormat="1" applyFont="1" applyFill="1" applyBorder="1" applyAlignment="1">
      <alignment horizontal="center" vertical="center"/>
    </xf>
    <xf numFmtId="49" fontId="10" fillId="2" borderId="22" xfId="0" applyNumberFormat="1" applyFont="1" applyFill="1" applyBorder="1" applyAlignment="1">
      <alignment horizontal="center" vertical="center"/>
    </xf>
    <xf numFmtId="49" fontId="10" fillId="6" borderId="30" xfId="0" applyNumberFormat="1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49" fontId="10" fillId="2" borderId="31" xfId="0" applyNumberFormat="1" applyFont="1" applyFill="1" applyBorder="1" applyAlignment="1">
      <alignment horizontal="center" vertical="center"/>
    </xf>
    <xf numFmtId="49" fontId="10" fillId="4" borderId="21" xfId="0" applyNumberFormat="1" applyFont="1" applyFill="1" applyBorder="1" applyAlignment="1">
      <alignment horizontal="center" vertical="center"/>
    </xf>
    <xf numFmtId="49" fontId="10" fillId="2" borderId="30" xfId="0" applyNumberFormat="1" applyFont="1" applyFill="1" applyBorder="1" applyAlignment="1">
      <alignment horizontal="center" vertical="center"/>
    </xf>
    <xf numFmtId="0" fontId="2" fillId="0" borderId="32" xfId="0" applyFont="1" applyBorder="1" applyAlignment="1">
      <alignment vertical="center"/>
    </xf>
    <xf numFmtId="0" fontId="4" fillId="3" borderId="23" xfId="0" applyFont="1" applyFill="1" applyBorder="1" applyAlignment="1">
      <alignment horizontal="center" vertical="center"/>
    </xf>
    <xf numFmtId="0" fontId="2" fillId="0" borderId="33" xfId="0" applyFont="1" applyBorder="1" applyAlignment="1">
      <alignment horizontal="center" textRotation="90"/>
    </xf>
    <xf numFmtId="0" fontId="2" fillId="0" borderId="34" xfId="0" applyFont="1" applyBorder="1" applyAlignment="1">
      <alignment horizontal="center" textRotation="90"/>
    </xf>
    <xf numFmtId="0" fontId="2" fillId="0" borderId="35" xfId="0" applyFont="1" applyBorder="1" applyAlignment="1">
      <alignment horizontal="center" textRotation="90"/>
    </xf>
    <xf numFmtId="0" fontId="2" fillId="0" borderId="36" xfId="0" applyFont="1" applyBorder="1" applyAlignment="1">
      <alignment horizontal="center" textRotation="90"/>
    </xf>
    <xf numFmtId="0" fontId="2" fillId="0" borderId="37" xfId="0" applyFont="1" applyBorder="1" applyAlignment="1">
      <alignment horizontal="center" textRotation="90"/>
    </xf>
    <xf numFmtId="0" fontId="4" fillId="3" borderId="6" xfId="0" applyFont="1" applyFill="1" applyBorder="1" applyAlignment="1">
      <alignment horizontal="center" vertical="center"/>
    </xf>
    <xf numFmtId="0" fontId="2" fillId="0" borderId="38" xfId="0" applyFont="1" applyBorder="1" applyAlignment="1">
      <alignment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textRotation="90"/>
    </xf>
    <xf numFmtId="0" fontId="2" fillId="0" borderId="41" xfId="0" applyFont="1" applyBorder="1" applyAlignment="1">
      <alignment horizontal="center" textRotation="90"/>
    </xf>
    <xf numFmtId="0" fontId="2" fillId="0" borderId="42" xfId="0" applyFont="1" applyBorder="1" applyAlignment="1">
      <alignment horizontal="center" textRotation="90"/>
    </xf>
    <xf numFmtId="0" fontId="2" fillId="0" borderId="43" xfId="0" applyFont="1" applyBorder="1" applyAlignment="1">
      <alignment horizontal="center" textRotation="90"/>
    </xf>
    <xf numFmtId="0" fontId="2" fillId="0" borderId="44" xfId="0" applyFont="1" applyBorder="1" applyAlignment="1">
      <alignment horizontal="center" textRotation="90"/>
    </xf>
    <xf numFmtId="0" fontId="2" fillId="0" borderId="45" xfId="0" applyFont="1" applyBorder="1" applyAlignment="1">
      <alignment vertical="center"/>
    </xf>
    <xf numFmtId="0" fontId="2" fillId="0" borderId="46" xfId="0" applyFont="1" applyBorder="1" applyAlignment="1">
      <alignment vertical="center"/>
    </xf>
    <xf numFmtId="0" fontId="2" fillId="0" borderId="47" xfId="0" applyFont="1" applyBorder="1" applyAlignment="1">
      <alignment vertical="center"/>
    </xf>
    <xf numFmtId="0" fontId="2" fillId="0" borderId="48" xfId="0" applyFont="1" applyBorder="1" applyAlignment="1">
      <alignment vertical="center"/>
    </xf>
    <xf numFmtId="0" fontId="4" fillId="2" borderId="48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0" fontId="2" fillId="0" borderId="11" xfId="0" applyFont="1" applyBorder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18" xfId="0" applyFont="1" applyBorder="1" applyAlignment="1">
      <alignment horizontal="left" vertical="center"/>
    </xf>
    <xf numFmtId="0" fontId="2" fillId="0" borderId="51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0" fontId="4" fillId="3" borderId="24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2" fillId="0" borderId="52" xfId="0" applyFont="1" applyBorder="1" applyAlignment="1">
      <alignment horizontal="center" textRotation="90"/>
    </xf>
    <xf numFmtId="0" fontId="2" fillId="0" borderId="53" xfId="0" applyFont="1" applyBorder="1" applyAlignment="1">
      <alignment horizontal="center" textRotation="90"/>
    </xf>
    <xf numFmtId="0" fontId="2" fillId="0" borderId="54" xfId="0" applyFont="1" applyBorder="1" applyAlignment="1">
      <alignment horizontal="center" textRotation="90"/>
    </xf>
    <xf numFmtId="0" fontId="2" fillId="0" borderId="55" xfId="0" applyFont="1" applyBorder="1" applyAlignment="1">
      <alignment horizontal="center" textRotation="90"/>
    </xf>
    <xf numFmtId="0" fontId="2" fillId="0" borderId="56" xfId="0" applyFont="1" applyBorder="1" applyAlignment="1">
      <alignment horizontal="center" textRotation="90"/>
    </xf>
    <xf numFmtId="0" fontId="1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64" fontId="6" fillId="0" borderId="0" xfId="0" applyNumberFormat="1" applyFont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0" fontId="1" fillId="0" borderId="57" xfId="0" applyFont="1" applyBorder="1" applyAlignment="1">
      <alignment horizontal="left" vertical="center"/>
    </xf>
    <xf numFmtId="0" fontId="2" fillId="0" borderId="57" xfId="0" applyFont="1" applyBorder="1" applyAlignment="1">
      <alignment horizontal="left" vertical="center"/>
    </xf>
    <xf numFmtId="0" fontId="2" fillId="0" borderId="57" xfId="0" applyFont="1" applyBorder="1" applyAlignment="1">
      <alignment horizontal="center" vertical="center"/>
    </xf>
    <xf numFmtId="0" fontId="2" fillId="0" borderId="58" xfId="0" applyFont="1" applyBorder="1" applyAlignment="1">
      <alignment horizontal="center" vertical="center"/>
    </xf>
    <xf numFmtId="0" fontId="4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4" borderId="57" xfId="0" applyFont="1" applyFill="1" applyBorder="1" applyAlignment="1">
      <alignment horizontal="left" vertical="center"/>
    </xf>
    <xf numFmtId="0" fontId="4" fillId="4" borderId="57" xfId="0" applyFont="1" applyFill="1" applyBorder="1" applyAlignment="1">
      <alignment horizontal="center" vertical="center"/>
    </xf>
    <xf numFmtId="164" fontId="4" fillId="4" borderId="57" xfId="0" applyNumberFormat="1" applyFont="1" applyFill="1" applyBorder="1" applyAlignment="1">
      <alignment horizontal="center" vertical="center"/>
    </xf>
    <xf numFmtId="0" fontId="9" fillId="4" borderId="58" xfId="0" applyFont="1" applyFill="1" applyBorder="1" applyAlignment="1">
      <alignment horizontal="center" vertical="center"/>
    </xf>
    <xf numFmtId="0" fontId="9" fillId="4" borderId="57" xfId="0" applyFont="1" applyFill="1" applyBorder="1" applyAlignment="1">
      <alignment horizontal="center" vertical="center"/>
    </xf>
    <xf numFmtId="0" fontId="4" fillId="6" borderId="57" xfId="0" applyFont="1" applyFill="1" applyBorder="1" applyAlignment="1">
      <alignment horizontal="center"/>
    </xf>
    <xf numFmtId="0" fontId="4" fillId="2" borderId="58" xfId="0" applyFont="1" applyFill="1" applyBorder="1" applyAlignment="1">
      <alignment horizontal="center"/>
    </xf>
    <xf numFmtId="0" fontId="4" fillId="2" borderId="57" xfId="0" applyFont="1" applyFill="1" applyBorder="1" applyAlignment="1">
      <alignment horizontal="center"/>
    </xf>
    <xf numFmtId="0" fontId="4" fillId="4" borderId="0" xfId="0" applyFont="1" applyFill="1" applyAlignment="1">
      <alignment horizontal="left"/>
    </xf>
    <xf numFmtId="0" fontId="4" fillId="7" borderId="0" xfId="0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4" borderId="58" xfId="0" applyFont="1" applyFill="1" applyBorder="1" applyAlignment="1">
      <alignment horizontal="center"/>
    </xf>
    <xf numFmtId="0" fontId="4" fillId="4" borderId="57" xfId="0" applyFont="1" applyFill="1" applyBorder="1" applyAlignment="1">
      <alignment horizontal="center"/>
    </xf>
    <xf numFmtId="0" fontId="2" fillId="0" borderId="59" xfId="0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0" fontId="2" fillId="8" borderId="60" xfId="0" applyFont="1" applyFill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4" fillId="4" borderId="62" xfId="0" applyFont="1" applyFill="1" applyBorder="1" applyAlignment="1">
      <alignment horizontal="center"/>
    </xf>
    <xf numFmtId="0" fontId="2" fillId="0" borderId="63" xfId="0" applyFont="1" applyBorder="1" applyAlignment="1">
      <alignment horizontal="center" vertical="center"/>
    </xf>
    <xf numFmtId="0" fontId="2" fillId="0" borderId="64" xfId="0" applyFont="1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1" fillId="0" borderId="64" xfId="0" applyFont="1" applyBorder="1" applyAlignment="1">
      <alignment horizontal="center" vertical="center"/>
    </xf>
    <xf numFmtId="0" fontId="9" fillId="9" borderId="57" xfId="0" applyFont="1" applyFill="1" applyBorder="1" applyAlignment="1">
      <alignment vertical="center"/>
    </xf>
    <xf numFmtId="0" fontId="9" fillId="9" borderId="0" xfId="0" applyFont="1" applyFill="1" applyAlignment="1">
      <alignment vertical="center"/>
    </xf>
    <xf numFmtId="0" fontId="9" fillId="9" borderId="66" xfId="0" applyFont="1" applyFill="1" applyBorder="1" applyAlignment="1">
      <alignment vertical="center"/>
    </xf>
    <xf numFmtId="49" fontId="9" fillId="10" borderId="57" xfId="0" applyNumberFormat="1" applyFont="1" applyFill="1" applyBorder="1" applyAlignment="1">
      <alignment vertical="center"/>
    </xf>
    <xf numFmtId="0" fontId="9" fillId="10" borderId="0" xfId="0" applyFont="1" applyFill="1" applyAlignment="1">
      <alignment vertical="center"/>
    </xf>
    <xf numFmtId="0" fontId="9" fillId="10" borderId="66" xfId="0" applyFont="1" applyFill="1" applyBorder="1" applyAlignment="1">
      <alignment vertical="center"/>
    </xf>
    <xf numFmtId="49" fontId="9" fillId="10" borderId="0" xfId="0" applyNumberFormat="1" applyFont="1" applyFill="1" applyAlignment="1">
      <alignment vertical="center"/>
    </xf>
    <xf numFmtId="0" fontId="2" fillId="0" borderId="67" xfId="0" applyFont="1" applyBorder="1" applyAlignment="1">
      <alignment vertical="center"/>
    </xf>
    <xf numFmtId="0" fontId="2" fillId="0" borderId="63" xfId="0" applyFont="1" applyBorder="1" applyAlignment="1">
      <alignment vertical="center"/>
    </xf>
    <xf numFmtId="0" fontId="2" fillId="0" borderId="68" xfId="0" applyFont="1" applyBorder="1" applyAlignment="1">
      <alignment vertical="center"/>
    </xf>
    <xf numFmtId="0" fontId="2" fillId="0" borderId="68" xfId="0" applyFont="1" applyBorder="1" applyAlignment="1">
      <alignment horizontal="center" vertical="center"/>
    </xf>
    <xf numFmtId="0" fontId="2" fillId="0" borderId="67" xfId="0" applyFont="1" applyBorder="1" applyAlignment="1">
      <alignment horizontal="center" vertical="center"/>
    </xf>
    <xf numFmtId="0" fontId="2" fillId="0" borderId="60" xfId="0" applyFont="1" applyBorder="1" applyAlignment="1">
      <alignment vertical="center"/>
    </xf>
    <xf numFmtId="0" fontId="2" fillId="0" borderId="61" xfId="0" applyFont="1" applyBorder="1" applyAlignment="1">
      <alignment vertical="center"/>
    </xf>
    <xf numFmtId="0" fontId="2" fillId="0" borderId="62" xfId="0" applyFont="1" applyBorder="1" applyAlignment="1">
      <alignment vertical="center"/>
    </xf>
    <xf numFmtId="0" fontId="2" fillId="0" borderId="0" xfId="0" applyFont="1" applyAlignment="1" applyProtection="1">
      <alignment horizontal="center" textRotation="90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40" xfId="0" applyFont="1" applyBorder="1" applyAlignment="1" applyProtection="1">
      <alignment horizontal="center" textRotation="90"/>
      <protection locked="0"/>
    </xf>
    <xf numFmtId="0" fontId="2" fillId="0" borderId="41" xfId="0" applyFont="1" applyBorder="1" applyAlignment="1" applyProtection="1">
      <alignment horizontal="center" textRotation="90"/>
      <protection locked="0"/>
    </xf>
    <xf numFmtId="0" fontId="2" fillId="0" borderId="44" xfId="0" applyFont="1" applyBorder="1" applyAlignment="1" applyProtection="1">
      <alignment horizontal="center" textRotation="90"/>
      <protection locked="0"/>
    </xf>
    <xf numFmtId="0" fontId="2" fillId="0" borderId="43" xfId="0" applyFont="1" applyBorder="1" applyAlignment="1" applyProtection="1">
      <alignment horizontal="center" textRotation="90"/>
      <protection locked="0"/>
    </xf>
    <xf numFmtId="49" fontId="4" fillId="2" borderId="20" xfId="0" applyNumberFormat="1" applyFont="1" applyFill="1" applyBorder="1" applyAlignment="1" applyProtection="1">
      <alignment horizontal="center" vertical="center"/>
      <protection locked="0"/>
    </xf>
    <xf numFmtId="49" fontId="4" fillId="2" borderId="22" xfId="0" applyNumberFormat="1" applyFont="1" applyFill="1" applyBorder="1" applyAlignment="1" applyProtection="1">
      <alignment horizontal="center" vertical="center"/>
      <protection locked="0"/>
    </xf>
    <xf numFmtId="49" fontId="4" fillId="4" borderId="20" xfId="0" applyNumberFormat="1" applyFont="1" applyFill="1" applyBorder="1" applyAlignment="1" applyProtection="1">
      <alignment horizontal="center" vertical="center"/>
      <protection locked="0"/>
    </xf>
    <xf numFmtId="49" fontId="4" fillId="6" borderId="20" xfId="0" applyNumberFormat="1" applyFont="1" applyFill="1" applyBorder="1" applyAlignment="1" applyProtection="1">
      <alignment horizontal="center" vertical="center"/>
      <protection locked="0"/>
    </xf>
    <xf numFmtId="49" fontId="4" fillId="6" borderId="21" xfId="0" applyNumberFormat="1" applyFont="1" applyFill="1" applyBorder="1" applyAlignment="1" applyProtection="1">
      <alignment horizontal="center" vertical="center"/>
      <protection locked="0"/>
    </xf>
    <xf numFmtId="49" fontId="4" fillId="4" borderId="21" xfId="0" applyNumberFormat="1" applyFont="1" applyFill="1" applyBorder="1" applyAlignment="1" applyProtection="1">
      <alignment horizontal="center" vertical="center"/>
      <protection locked="0"/>
    </xf>
    <xf numFmtId="49" fontId="4" fillId="4" borderId="22" xfId="0" applyNumberFormat="1" applyFont="1" applyFill="1" applyBorder="1" applyAlignment="1" applyProtection="1">
      <alignment horizontal="center" vertical="center"/>
      <protection locked="0"/>
    </xf>
    <xf numFmtId="49" fontId="1" fillId="0" borderId="0" xfId="0" applyNumberFormat="1" applyFont="1" applyAlignment="1" applyProtection="1">
      <alignment horizontal="center" vertical="center"/>
      <protection locked="0"/>
    </xf>
    <xf numFmtId="0" fontId="1" fillId="0" borderId="12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2" fillId="0" borderId="15" xfId="0" applyFont="1" applyBorder="1" applyAlignment="1" applyProtection="1">
      <alignment horizontal="left" vertical="center"/>
      <protection locked="0"/>
    </xf>
    <xf numFmtId="0" fontId="4" fillId="2" borderId="12" xfId="0" applyFont="1" applyFill="1" applyBorder="1" applyAlignment="1" applyProtection="1">
      <alignment horizontal="center" vertical="center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3" xfId="0" applyFont="1" applyBorder="1" applyAlignment="1" applyProtection="1">
      <alignment horizontal="center" vertical="center"/>
      <protection locked="0"/>
    </xf>
    <xf numFmtId="0" fontId="4" fillId="2" borderId="3" xfId="0" applyFont="1" applyFill="1" applyBorder="1" applyAlignment="1" applyProtection="1">
      <alignment horizontal="center" vertical="center"/>
      <protection locked="0"/>
    </xf>
    <xf numFmtId="0" fontId="2" fillId="0" borderId="4" xfId="0" applyFont="1" applyBorder="1" applyAlignment="1" applyProtection="1">
      <alignment horizontal="center" vertical="center"/>
      <protection locked="0"/>
    </xf>
    <xf numFmtId="0" fontId="2" fillId="0" borderId="50" xfId="0" applyFont="1" applyBorder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4" fillId="4" borderId="4" xfId="0" applyFont="1" applyFill="1" applyBorder="1" applyAlignment="1" applyProtection="1">
      <alignment horizontal="center" vertical="center"/>
      <protection locked="0"/>
    </xf>
    <xf numFmtId="0" fontId="4" fillId="4" borderId="12" xfId="0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4" borderId="3" xfId="0" applyFont="1" applyFill="1" applyBorder="1" applyAlignment="1" applyProtection="1">
      <alignment horizontal="center" vertical="center"/>
      <protection locked="0"/>
    </xf>
    <xf numFmtId="0" fontId="4" fillId="3" borderId="4" xfId="0" applyFont="1" applyFill="1" applyBorder="1" applyAlignment="1" applyProtection="1">
      <alignment horizontal="center" vertical="center"/>
      <protection locked="0"/>
    </xf>
    <xf numFmtId="0" fontId="4" fillId="2" borderId="4" xfId="0" applyFont="1" applyFill="1" applyBorder="1" applyAlignment="1" applyProtection="1">
      <alignment horizontal="center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2" fillId="0" borderId="18" xfId="0" applyFont="1" applyBorder="1" applyAlignment="1" applyProtection="1">
      <alignment horizontal="left" vertical="center"/>
      <protection locked="0"/>
    </xf>
    <xf numFmtId="0" fontId="2" fillId="0" borderId="12" xfId="0" applyFont="1" applyBorder="1" applyAlignment="1" applyProtection="1">
      <alignment horizontal="center" vertical="center"/>
      <protection locked="0"/>
    </xf>
    <xf numFmtId="0" fontId="2" fillId="0" borderId="69" xfId="0" applyFont="1" applyBorder="1" applyAlignment="1" applyProtection="1">
      <alignment horizontal="center" vertical="center"/>
      <protection locked="0"/>
    </xf>
    <xf numFmtId="0" fontId="2" fillId="0" borderId="70" xfId="0" applyFont="1" applyBorder="1" applyAlignment="1" applyProtection="1">
      <alignment horizontal="center" vertical="center"/>
      <protection locked="0"/>
    </xf>
    <xf numFmtId="0" fontId="2" fillId="0" borderId="71" xfId="0" applyFont="1" applyBorder="1" applyAlignment="1" applyProtection="1">
      <alignment horizontal="center" vertical="center"/>
      <protection locked="0"/>
    </xf>
    <xf numFmtId="0" fontId="2" fillId="0" borderId="73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2" fillId="0" borderId="0" xfId="0" applyFont="1" applyProtection="1">
      <protection locked="0"/>
    </xf>
    <xf numFmtId="0" fontId="2" fillId="0" borderId="60" xfId="0" applyFon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4" fillId="12" borderId="74" xfId="0" applyFont="1" applyFill="1" applyBorder="1" applyAlignment="1" applyProtection="1">
      <alignment horizontal="left" vertical="center"/>
      <protection locked="0"/>
    </xf>
    <xf numFmtId="0" fontId="2" fillId="0" borderId="75" xfId="0" applyFont="1" applyBorder="1" applyAlignment="1" applyProtection="1">
      <alignment horizontal="left" vertical="center"/>
      <protection locked="0"/>
    </xf>
    <xf numFmtId="0" fontId="2" fillId="0" borderId="76" xfId="0" applyFont="1" applyBorder="1" applyAlignment="1" applyProtection="1">
      <alignment horizontal="left" vertical="center"/>
      <protection locked="0"/>
    </xf>
    <xf numFmtId="0" fontId="2" fillId="0" borderId="37" xfId="0" applyFont="1" applyBorder="1" applyAlignment="1" applyProtection="1">
      <alignment horizontal="center" textRotation="90"/>
      <protection locked="0"/>
    </xf>
    <xf numFmtId="0" fontId="1" fillId="0" borderId="9" xfId="0" applyFont="1" applyBorder="1" applyAlignment="1" applyProtection="1">
      <alignment horizontal="center" vertical="center"/>
      <protection locked="0"/>
    </xf>
    <xf numFmtId="0" fontId="2" fillId="0" borderId="9" xfId="0" applyFont="1" applyBorder="1" applyAlignment="1" applyProtection="1">
      <alignment horizontal="center" vertical="center"/>
      <protection locked="0"/>
    </xf>
    <xf numFmtId="0" fontId="4" fillId="4" borderId="9" xfId="0" applyFont="1" applyFill="1" applyBorder="1" applyAlignment="1" applyProtection="1">
      <alignment horizontal="center" vertical="center"/>
      <protection locked="0"/>
    </xf>
    <xf numFmtId="0" fontId="4" fillId="2" borderId="9" xfId="0" applyFont="1" applyFill="1" applyBorder="1" applyAlignment="1" applyProtection="1">
      <alignment horizontal="center" vertical="center"/>
      <protection locked="0"/>
    </xf>
    <xf numFmtId="0" fontId="4" fillId="3" borderId="9" xfId="0" applyFont="1" applyFill="1" applyBorder="1" applyAlignment="1" applyProtection="1">
      <alignment horizontal="center" vertical="center"/>
      <protection locked="0"/>
    </xf>
    <xf numFmtId="0" fontId="4" fillId="2" borderId="32" xfId="0" applyFont="1" applyFill="1" applyBorder="1" applyAlignment="1" applyProtection="1">
      <alignment horizontal="center" vertical="center"/>
      <protection locked="0"/>
    </xf>
    <xf numFmtId="0" fontId="2" fillId="0" borderId="56" xfId="0" applyFont="1" applyBorder="1" applyAlignment="1" applyProtection="1">
      <alignment horizontal="center" textRotation="90"/>
      <protection locked="0"/>
    </xf>
    <xf numFmtId="0" fontId="2" fillId="0" borderId="50" xfId="0" applyFont="1" applyBorder="1" applyAlignment="1" applyProtection="1">
      <alignment horizontal="left" vertical="center"/>
      <protection locked="0"/>
    </xf>
    <xf numFmtId="0" fontId="4" fillId="3" borderId="12" xfId="0" applyFont="1" applyFill="1" applyBorder="1" applyAlignment="1" applyProtection="1">
      <alignment horizontal="center" vertical="center"/>
      <protection locked="0"/>
    </xf>
    <xf numFmtId="0" fontId="2" fillId="0" borderId="69" xfId="0" applyFont="1" applyBorder="1" applyProtection="1">
      <protection locked="0"/>
    </xf>
    <xf numFmtId="0" fontId="2" fillId="0" borderId="70" xfId="0" applyFont="1" applyBorder="1" applyProtection="1">
      <protection locked="0"/>
    </xf>
    <xf numFmtId="0" fontId="0" fillId="0" borderId="0" xfId="0" applyProtection="1">
      <protection locked="0"/>
    </xf>
    <xf numFmtId="0" fontId="2" fillId="0" borderId="42" xfId="0" applyFont="1" applyBorder="1" applyAlignment="1" applyProtection="1">
      <alignment horizontal="center" textRotation="90"/>
      <protection locked="0"/>
    </xf>
    <xf numFmtId="49" fontId="10" fillId="2" borderId="77" xfId="0" applyNumberFormat="1" applyFont="1" applyFill="1" applyBorder="1" applyAlignment="1" applyProtection="1">
      <alignment horizontal="center" vertical="center"/>
      <protection locked="0"/>
    </xf>
    <xf numFmtId="49" fontId="10" fillId="6" borderId="20" xfId="0" applyNumberFormat="1" applyFont="1" applyFill="1" applyBorder="1" applyAlignment="1" applyProtection="1">
      <alignment horizontal="center" vertical="center"/>
      <protection locked="0"/>
    </xf>
    <xf numFmtId="49" fontId="10" fillId="2" borderId="20" xfId="0" applyNumberFormat="1" applyFont="1" applyFill="1" applyBorder="1" applyAlignment="1" applyProtection="1">
      <alignment horizontal="center" vertical="center"/>
      <protection locked="0"/>
    </xf>
    <xf numFmtId="49" fontId="10" fillId="4" borderId="20" xfId="0" applyNumberFormat="1" applyFont="1" applyFill="1" applyBorder="1" applyAlignment="1" applyProtection="1">
      <alignment horizontal="center" vertical="center"/>
      <protection locked="0"/>
    </xf>
    <xf numFmtId="49" fontId="10" fillId="2" borderId="29" xfId="0" applyNumberFormat="1" applyFont="1" applyFill="1" applyBorder="1" applyAlignment="1" applyProtection="1">
      <alignment horizontal="center" vertical="center"/>
      <protection locked="0"/>
    </xf>
    <xf numFmtId="49" fontId="4" fillId="6" borderId="22" xfId="0" applyNumberFormat="1" applyFont="1" applyFill="1" applyBorder="1" applyAlignment="1" applyProtection="1">
      <alignment horizontal="center" vertical="center"/>
      <protection locked="0"/>
    </xf>
    <xf numFmtId="49" fontId="4" fillId="2" borderId="21" xfId="0" applyNumberFormat="1" applyFont="1" applyFill="1" applyBorder="1" applyAlignment="1" applyProtection="1">
      <alignment horizontal="center" vertical="center"/>
      <protection locked="0"/>
    </xf>
    <xf numFmtId="0" fontId="1" fillId="0" borderId="79" xfId="0" applyFont="1" applyBorder="1" applyAlignment="1" applyProtection="1">
      <alignment horizontal="center" vertical="center"/>
      <protection locked="0"/>
    </xf>
    <xf numFmtId="0" fontId="1" fillId="0" borderId="14" xfId="0" applyFont="1" applyBorder="1" applyAlignment="1" applyProtection="1">
      <alignment horizontal="center" vertical="center"/>
      <protection locked="0"/>
    </xf>
    <xf numFmtId="0" fontId="2" fillId="0" borderId="14" xfId="0" applyFont="1" applyBorder="1" applyAlignment="1" applyProtection="1">
      <alignment horizontal="center" vertical="center"/>
      <protection locked="0"/>
    </xf>
    <xf numFmtId="0" fontId="2" fillId="0" borderId="79" xfId="0" applyFont="1" applyBorder="1" applyAlignment="1" applyProtection="1">
      <alignment horizontal="center" vertical="center"/>
      <protection locked="0"/>
    </xf>
    <xf numFmtId="0" fontId="2" fillId="0" borderId="80" xfId="0" applyFont="1" applyBorder="1" applyAlignment="1" applyProtection="1">
      <alignment horizontal="center" textRotation="90"/>
      <protection locked="0"/>
    </xf>
    <xf numFmtId="0" fontId="2" fillId="0" borderId="81" xfId="0" applyFont="1" applyBorder="1" applyAlignment="1" applyProtection="1">
      <alignment horizontal="center" textRotation="90"/>
      <protection locked="0"/>
    </xf>
    <xf numFmtId="0" fontId="2" fillId="0" borderId="82" xfId="0" applyFont="1" applyBorder="1" applyAlignment="1" applyProtection="1">
      <alignment horizontal="center" textRotation="90"/>
      <protection locked="0"/>
    </xf>
    <xf numFmtId="0" fontId="2" fillId="0" borderId="83" xfId="0" applyFont="1" applyBorder="1" applyAlignment="1" applyProtection="1">
      <alignment horizontal="center" textRotation="90"/>
      <protection locked="0"/>
    </xf>
    <xf numFmtId="0" fontId="2" fillId="0" borderId="84" xfId="0" applyFont="1" applyBorder="1" applyAlignment="1" applyProtection="1">
      <alignment horizontal="center" textRotation="90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0" fillId="0" borderId="86" xfId="0" applyBorder="1" applyProtection="1">
      <protection locked="0"/>
    </xf>
    <xf numFmtId="49" fontId="4" fillId="4" borderId="27" xfId="0" applyNumberFormat="1" applyFont="1" applyFill="1" applyBorder="1" applyAlignment="1" applyProtection="1">
      <alignment horizontal="center" vertical="center"/>
      <protection locked="0"/>
    </xf>
    <xf numFmtId="0" fontId="0" fillId="0" borderId="13" xfId="0" applyBorder="1" applyProtection="1">
      <protection locked="0"/>
    </xf>
    <xf numFmtId="0" fontId="4" fillId="0" borderId="60" xfId="0" applyFont="1" applyBorder="1" applyProtection="1">
      <protection locked="0"/>
    </xf>
    <xf numFmtId="0" fontId="4" fillId="0" borderId="4" xfId="0" applyFont="1" applyBorder="1" applyAlignment="1" applyProtection="1">
      <alignment horizontal="center" vertical="center"/>
      <protection locked="0"/>
    </xf>
    <xf numFmtId="0" fontId="4" fillId="0" borderId="72" xfId="0" applyFont="1" applyBorder="1" applyProtection="1">
      <protection locked="0"/>
    </xf>
    <xf numFmtId="0" fontId="2" fillId="0" borderId="66" xfId="0" applyFont="1" applyBorder="1" applyAlignment="1" applyProtection="1">
      <alignment horizontal="center" textRotation="90"/>
      <protection locked="0"/>
    </xf>
    <xf numFmtId="0" fontId="1" fillId="0" borderId="13" xfId="0" applyFont="1" applyBorder="1" applyAlignment="1" applyProtection="1">
      <alignment horizontal="center" vertical="center"/>
      <protection locked="0"/>
    </xf>
    <xf numFmtId="0" fontId="2" fillId="0" borderId="13" xfId="0" applyFont="1" applyBorder="1" applyAlignment="1" applyProtection="1">
      <alignment horizontal="center" vertical="center"/>
      <protection locked="0"/>
    </xf>
    <xf numFmtId="0" fontId="4" fillId="2" borderId="13" xfId="0" applyFont="1" applyFill="1" applyBorder="1" applyAlignment="1" applyProtection="1">
      <alignment horizontal="center" vertical="center"/>
      <protection locked="0"/>
    </xf>
    <xf numFmtId="0" fontId="4" fillId="4" borderId="13" xfId="0" applyFont="1" applyFill="1" applyBorder="1" applyAlignment="1" applyProtection="1">
      <alignment horizontal="center" vertical="center"/>
      <protection locked="0"/>
    </xf>
    <xf numFmtId="0" fontId="4" fillId="3" borderId="13" xfId="0" applyFont="1" applyFill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4" fillId="0" borderId="70" xfId="0" applyFont="1" applyBorder="1" applyProtection="1">
      <protection locked="0"/>
    </xf>
    <xf numFmtId="0" fontId="4" fillId="0" borderId="25" xfId="0" applyFont="1" applyBorder="1" applyAlignment="1" applyProtection="1">
      <alignment horizontal="center" vertical="center"/>
      <protection locked="0"/>
    </xf>
    <xf numFmtId="0" fontId="2" fillId="0" borderId="87" xfId="0" applyFont="1" applyBorder="1" applyAlignment="1" applyProtection="1">
      <alignment horizontal="center" vertical="center"/>
      <protection locked="0"/>
    </xf>
    <xf numFmtId="0" fontId="1" fillId="0" borderId="66" xfId="0" applyFont="1" applyBorder="1" applyAlignment="1">
      <alignment horizontal="left" vertical="center"/>
    </xf>
    <xf numFmtId="0" fontId="2" fillId="0" borderId="66" xfId="0" applyFont="1" applyBorder="1" applyAlignment="1">
      <alignment horizontal="left" vertical="center"/>
    </xf>
    <xf numFmtId="0" fontId="2" fillId="0" borderId="66" xfId="0" applyFont="1" applyBorder="1" applyAlignment="1">
      <alignment horizontal="center" vertical="center"/>
    </xf>
    <xf numFmtId="49" fontId="4" fillId="2" borderId="20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10" fillId="2" borderId="2" xfId="0" applyNumberFormat="1" applyFont="1" applyFill="1" applyBorder="1" applyAlignment="1">
      <alignment horizontal="center" vertical="center"/>
    </xf>
    <xf numFmtId="1" fontId="10" fillId="4" borderId="4" xfId="0" applyNumberFormat="1" applyFont="1" applyFill="1" applyBorder="1" applyAlignment="1">
      <alignment horizontal="center" vertical="center"/>
    </xf>
    <xf numFmtId="1" fontId="10" fillId="5" borderId="2" xfId="0" applyNumberFormat="1" applyFont="1" applyFill="1" applyBorder="1" applyAlignment="1">
      <alignment horizontal="center" vertical="center"/>
    </xf>
    <xf numFmtId="1" fontId="10" fillId="3" borderId="2" xfId="0" applyNumberFormat="1" applyFont="1" applyFill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1" fontId="10" fillId="2" borderId="4" xfId="0" applyNumberFormat="1" applyFont="1" applyFill="1" applyBorder="1" applyAlignment="1">
      <alignment horizontal="center" vertical="center"/>
    </xf>
    <xf numFmtId="49" fontId="4" fillId="11" borderId="2" xfId="0" applyNumberFormat="1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1" fontId="10" fillId="2" borderId="14" xfId="0" applyNumberFormat="1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49" fontId="4" fillId="4" borderId="4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center" vertical="center"/>
    </xf>
    <xf numFmtId="49" fontId="4" fillId="4" borderId="10" xfId="0" applyNumberFormat="1" applyFont="1" applyFill="1" applyBorder="1" applyAlignment="1">
      <alignment horizontal="center" vertical="center"/>
    </xf>
    <xf numFmtId="49" fontId="4" fillId="2" borderId="10" xfId="0" applyNumberFormat="1" applyFont="1" applyFill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1" fontId="4" fillId="0" borderId="2" xfId="0" applyNumberFormat="1" applyFont="1" applyBorder="1" applyAlignment="1">
      <alignment horizontal="center" vertical="center"/>
    </xf>
    <xf numFmtId="1" fontId="4" fillId="4" borderId="2" xfId="0" applyNumberFormat="1" applyFont="1" applyFill="1" applyBorder="1" applyAlignment="1">
      <alignment horizontal="center" vertical="center"/>
    </xf>
    <xf numFmtId="1" fontId="4" fillId="0" borderId="4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vertical="center"/>
    </xf>
    <xf numFmtId="1" fontId="10" fillId="0" borderId="3" xfId="0" applyNumberFormat="1" applyFont="1" applyBorder="1" applyAlignment="1">
      <alignment horizontal="center" vertical="center"/>
    </xf>
    <xf numFmtId="1" fontId="10" fillId="0" borderId="2" xfId="0" applyNumberFormat="1" applyFont="1" applyBorder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/>
    </xf>
    <xf numFmtId="1" fontId="10" fillId="4" borderId="3" xfId="0" applyNumberFormat="1" applyFont="1" applyFill="1" applyBorder="1" applyAlignment="1">
      <alignment horizontal="center" vertical="center"/>
    </xf>
    <xf numFmtId="1" fontId="10" fillId="4" borderId="2" xfId="0" applyNumberFormat="1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1" fontId="10" fillId="3" borderId="3" xfId="0" applyNumberFormat="1" applyFont="1" applyFill="1" applyBorder="1" applyAlignment="1">
      <alignment horizontal="center" vertical="center"/>
    </xf>
    <xf numFmtId="1" fontId="9" fillId="0" borderId="3" xfId="0" applyNumberFormat="1" applyFont="1" applyBorder="1" applyAlignment="1">
      <alignment horizontal="center" vertical="center"/>
    </xf>
    <xf numFmtId="1" fontId="9" fillId="0" borderId="4" xfId="0" applyNumberFormat="1" applyFont="1" applyBorder="1" applyAlignment="1">
      <alignment vertical="center"/>
    </xf>
    <xf numFmtId="1" fontId="9" fillId="0" borderId="3" xfId="0" applyNumberFormat="1" applyFont="1" applyBorder="1" applyAlignment="1">
      <alignment vertical="center"/>
    </xf>
    <xf numFmtId="1" fontId="9" fillId="0" borderId="25" xfId="0" applyNumberFormat="1" applyFont="1" applyBorder="1" applyAlignment="1">
      <alignment vertical="center"/>
    </xf>
    <xf numFmtId="1" fontId="9" fillId="0" borderId="23" xfId="0" applyNumberFormat="1" applyFont="1" applyBorder="1" applyAlignment="1">
      <alignment vertical="center"/>
    </xf>
    <xf numFmtId="1" fontId="9" fillId="0" borderId="24" xfId="0" applyNumberFormat="1" applyFont="1" applyBorder="1" applyAlignment="1">
      <alignment vertical="center"/>
    </xf>
    <xf numFmtId="1" fontId="10" fillId="2" borderId="3" xfId="0" applyNumberFormat="1" applyFont="1" applyFill="1" applyBorder="1" applyAlignment="1">
      <alignment horizontal="center" vertical="center"/>
    </xf>
    <xf numFmtId="1" fontId="10" fillId="3" borderId="4" xfId="0" applyNumberFormat="1" applyFont="1" applyFill="1" applyBorder="1" applyAlignment="1">
      <alignment horizontal="center" vertical="center"/>
    </xf>
    <xf numFmtId="1" fontId="4" fillId="2" borderId="4" xfId="0" applyNumberFormat="1" applyFont="1" applyFill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/>
    </xf>
    <xf numFmtId="1" fontId="4" fillId="0" borderId="23" xfId="0" applyNumberFormat="1" applyFont="1" applyBorder="1" applyAlignment="1">
      <alignment horizontal="center" vertical="center"/>
    </xf>
    <xf numFmtId="1" fontId="4" fillId="0" borderId="24" xfId="0" applyNumberFormat="1" applyFont="1" applyBorder="1" applyAlignment="1">
      <alignment horizontal="center" vertical="center"/>
    </xf>
    <xf numFmtId="1" fontId="4" fillId="2" borderId="3" xfId="0" applyNumberFormat="1" applyFont="1" applyFill="1" applyBorder="1" applyAlignment="1">
      <alignment horizontal="center" vertical="center"/>
    </xf>
    <xf numFmtId="1" fontId="4" fillId="4" borderId="3" xfId="0" applyNumberFormat="1" applyFont="1" applyFill="1" applyBorder="1" applyAlignment="1">
      <alignment horizontal="center" vertical="center"/>
    </xf>
    <xf numFmtId="1" fontId="4" fillId="3" borderId="3" xfId="0" applyNumberFormat="1" applyFont="1" applyFill="1" applyBorder="1" applyAlignment="1">
      <alignment horizontal="center" vertical="center"/>
    </xf>
    <xf numFmtId="0" fontId="2" fillId="0" borderId="88" xfId="0" applyFont="1" applyBorder="1" applyAlignment="1">
      <alignment vertical="center"/>
    </xf>
    <xf numFmtId="1" fontId="9" fillId="0" borderId="5" xfId="0" applyNumberFormat="1" applyFont="1" applyBorder="1" applyAlignment="1">
      <alignment vertical="center"/>
    </xf>
    <xf numFmtId="1" fontId="9" fillId="0" borderId="6" xfId="0" applyNumberFormat="1" applyFont="1" applyBorder="1" applyAlignment="1">
      <alignment vertical="center"/>
    </xf>
    <xf numFmtId="1" fontId="9" fillId="0" borderId="7" xfId="0" applyNumberFormat="1" applyFont="1" applyBorder="1" applyAlignment="1">
      <alignment vertical="center"/>
    </xf>
    <xf numFmtId="1" fontId="10" fillId="0" borderId="6" xfId="0" applyNumberFormat="1" applyFont="1" applyBorder="1" applyAlignment="1">
      <alignment horizontal="center" vertical="center"/>
    </xf>
    <xf numFmtId="1" fontId="10" fillId="0" borderId="7" xfId="0" applyNumberFormat="1" applyFont="1" applyBorder="1" applyAlignment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" fontId="4" fillId="0" borderId="8" xfId="0" applyNumberFormat="1" applyFont="1" applyBorder="1" applyAlignment="1">
      <alignment horizontal="center" vertical="center"/>
    </xf>
    <xf numFmtId="1" fontId="4" fillId="0" borderId="6" xfId="0" applyNumberFormat="1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/>
    </xf>
    <xf numFmtId="1" fontId="4" fillId="4" borderId="6" xfId="0" applyNumberFormat="1" applyFont="1" applyFill="1" applyBorder="1" applyAlignment="1">
      <alignment horizontal="center" vertical="center"/>
    </xf>
    <xf numFmtId="1" fontId="4" fillId="3" borderId="6" xfId="0" applyNumberFormat="1" applyFont="1" applyFill="1" applyBorder="1" applyAlignment="1">
      <alignment horizontal="center" vertical="center"/>
    </xf>
    <xf numFmtId="0" fontId="1" fillId="0" borderId="73" xfId="0" applyFont="1" applyBorder="1" applyAlignment="1" applyProtection="1">
      <alignment horizontal="center" vertical="center"/>
      <protection locked="0"/>
    </xf>
    <xf numFmtId="0" fontId="4" fillId="0" borderId="73" xfId="0" applyFont="1" applyBorder="1" applyAlignment="1" applyProtection="1">
      <alignment horizontal="center" vertical="center"/>
      <protection locked="0"/>
    </xf>
    <xf numFmtId="0" fontId="2" fillId="0" borderId="89" xfId="0" applyFont="1" applyBorder="1" applyAlignment="1" applyProtection="1">
      <alignment horizontal="left" vertical="center"/>
      <protection locked="0"/>
    </xf>
    <xf numFmtId="0" fontId="2" fillId="0" borderId="22" xfId="0" applyFont="1" applyBorder="1" applyAlignment="1" applyProtection="1">
      <alignment horizontal="center" vertical="center"/>
      <protection locked="0"/>
    </xf>
    <xf numFmtId="0" fontId="2" fillId="0" borderId="20" xfId="0" applyFont="1" applyBorder="1" applyAlignment="1" applyProtection="1">
      <alignment horizontal="center" vertical="center"/>
      <protection locked="0"/>
    </xf>
    <xf numFmtId="0" fontId="2" fillId="0" borderId="21" xfId="0" applyFont="1" applyBorder="1" applyAlignment="1" applyProtection="1">
      <alignment horizontal="center" vertical="center"/>
      <protection locked="0"/>
    </xf>
    <xf numFmtId="0" fontId="2" fillId="0" borderId="30" xfId="0" applyFont="1" applyBorder="1" applyAlignment="1" applyProtection="1">
      <alignment horizontal="center" vertical="center"/>
      <protection locked="0"/>
    </xf>
    <xf numFmtId="0" fontId="2" fillId="0" borderId="31" xfId="0" applyFont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center" vertical="center"/>
      <protection locked="0"/>
    </xf>
    <xf numFmtId="0" fontId="2" fillId="3" borderId="20" xfId="0" applyFont="1" applyFill="1" applyBorder="1" applyAlignment="1" applyProtection="1">
      <alignment horizontal="center" vertical="center"/>
      <protection locked="0"/>
    </xf>
    <xf numFmtId="49" fontId="4" fillId="2" borderId="86" xfId="0" applyNumberFormat="1" applyFont="1" applyFill="1" applyBorder="1" applyAlignment="1" applyProtection="1">
      <alignment horizontal="center" vertical="center"/>
      <protection locked="0"/>
    </xf>
    <xf numFmtId="0" fontId="4" fillId="0" borderId="50" xfId="0" applyFont="1" applyBorder="1" applyAlignment="1" applyProtection="1">
      <alignment horizontal="center" vertical="center"/>
      <protection locked="0"/>
    </xf>
    <xf numFmtId="0" fontId="2" fillId="3" borderId="22" xfId="0" applyFont="1" applyFill="1" applyBorder="1" applyAlignment="1" applyProtection="1">
      <alignment horizontal="center" vertical="center"/>
      <protection locked="0"/>
    </xf>
    <xf numFmtId="0" fontId="4" fillId="0" borderId="14" xfId="0" applyFont="1" applyBorder="1" applyAlignment="1" applyProtection="1">
      <alignment horizontal="center" vertical="center"/>
      <protection locked="0"/>
    </xf>
    <xf numFmtId="0" fontId="4" fillId="4" borderId="73" xfId="0" applyFont="1" applyFill="1" applyBorder="1" applyAlignment="1" applyProtection="1">
      <alignment horizontal="center" vertical="center"/>
      <protection locked="0"/>
    </xf>
    <xf numFmtId="0" fontId="4" fillId="2" borderId="73" xfId="0" applyFont="1" applyFill="1" applyBorder="1" applyAlignment="1" applyProtection="1">
      <alignment horizontal="center" vertical="center"/>
      <protection locked="0"/>
    </xf>
    <xf numFmtId="0" fontId="4" fillId="3" borderId="73" xfId="0" applyFont="1" applyFill="1" applyBorder="1" applyAlignment="1" applyProtection="1">
      <alignment horizontal="center" vertical="center"/>
      <protection locked="0"/>
    </xf>
    <xf numFmtId="49" fontId="4" fillId="4" borderId="31" xfId="0" applyNumberFormat="1" applyFont="1" applyFill="1" applyBorder="1" applyAlignment="1" applyProtection="1">
      <alignment horizontal="center" vertical="center"/>
      <protection locked="0"/>
    </xf>
    <xf numFmtId="0" fontId="4" fillId="0" borderId="12" xfId="0" applyFont="1" applyBorder="1" applyAlignment="1" applyProtection="1">
      <alignment horizontal="center" vertical="center"/>
      <protection locked="0"/>
    </xf>
    <xf numFmtId="0" fontId="2" fillId="2" borderId="22" xfId="0" applyFont="1" applyFill="1" applyBorder="1" applyAlignment="1" applyProtection="1">
      <alignment horizontal="center" vertical="center"/>
      <protection locked="0"/>
    </xf>
    <xf numFmtId="0" fontId="4" fillId="3" borderId="20" xfId="0" applyFont="1" applyFill="1" applyBorder="1" applyAlignment="1" applyProtection="1">
      <alignment horizontal="center" vertical="center"/>
      <protection locked="0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2" borderId="20" xfId="0" applyFont="1" applyFill="1" applyBorder="1" applyAlignment="1" applyProtection="1">
      <alignment horizontal="center" vertical="center"/>
      <protection locked="0"/>
    </xf>
    <xf numFmtId="0" fontId="2" fillId="0" borderId="91" xfId="0" applyFont="1" applyBorder="1" applyAlignment="1" applyProtection="1">
      <alignment horizontal="left" vertical="center"/>
      <protection locked="0"/>
    </xf>
    <xf numFmtId="0" fontId="2" fillId="0" borderId="60" xfId="0" applyFont="1" applyBorder="1" applyAlignment="1">
      <alignment horizontal="center" vertical="center"/>
    </xf>
    <xf numFmtId="0" fontId="2" fillId="0" borderId="97" xfId="0" applyFont="1" applyBorder="1" applyAlignment="1" applyProtection="1">
      <alignment horizontal="center" textRotation="90"/>
      <protection locked="0"/>
    </xf>
    <xf numFmtId="0" fontId="1" fillId="0" borderId="98" xfId="0" applyFont="1" applyBorder="1" applyAlignment="1" applyProtection="1">
      <alignment horizontal="center" vertical="center"/>
      <protection locked="0"/>
    </xf>
    <xf numFmtId="0" fontId="4" fillId="0" borderId="98" xfId="0" applyFont="1" applyBorder="1" applyAlignment="1" applyProtection="1">
      <alignment horizontal="center" vertical="center"/>
      <protection locked="0"/>
    </xf>
    <xf numFmtId="0" fontId="4" fillId="19" borderId="98" xfId="0" applyFont="1" applyFill="1" applyBorder="1" applyAlignment="1" applyProtection="1">
      <alignment horizontal="center" vertical="center"/>
      <protection locked="0"/>
    </xf>
    <xf numFmtId="0" fontId="4" fillId="2" borderId="98" xfId="0" applyFont="1" applyFill="1" applyBorder="1" applyAlignment="1" applyProtection="1">
      <alignment horizontal="center" vertical="center"/>
      <protection locked="0"/>
    </xf>
    <xf numFmtId="0" fontId="4" fillId="4" borderId="98" xfId="0" applyFont="1" applyFill="1" applyBorder="1" applyAlignment="1" applyProtection="1">
      <alignment horizontal="center" vertical="center"/>
      <protection locked="0"/>
    </xf>
    <xf numFmtId="0" fontId="4" fillId="3" borderId="98" xfId="0" applyFont="1" applyFill="1" applyBorder="1" applyAlignment="1" applyProtection="1">
      <alignment horizontal="center" vertical="center"/>
      <protection locked="0"/>
    </xf>
    <xf numFmtId="0" fontId="4" fillId="0" borderId="99" xfId="0" applyFont="1" applyBorder="1" applyProtection="1">
      <protection locked="0"/>
    </xf>
    <xf numFmtId="0" fontId="2" fillId="0" borderId="100" xfId="0" applyFont="1" applyBorder="1" applyAlignment="1" applyProtection="1">
      <alignment horizontal="center" textRotation="90"/>
      <protection locked="0"/>
    </xf>
    <xf numFmtId="49" fontId="4" fillId="2" borderId="102" xfId="0" applyNumberFormat="1" applyFont="1" applyFill="1" applyBorder="1" applyAlignment="1" applyProtection="1">
      <alignment horizontal="center" vertical="center"/>
      <protection locked="0"/>
    </xf>
    <xf numFmtId="0" fontId="2" fillId="0" borderId="104" xfId="0" applyFont="1" applyBorder="1" applyAlignment="1" applyProtection="1">
      <alignment horizontal="left" vertical="center"/>
      <protection locked="0"/>
    </xf>
    <xf numFmtId="0" fontId="2" fillId="0" borderId="61" xfId="0" applyFont="1" applyBorder="1" applyAlignment="1" applyProtection="1">
      <alignment horizontal="center" textRotation="90"/>
      <protection locked="0"/>
    </xf>
    <xf numFmtId="0" fontId="1" fillId="0" borderId="105" xfId="0" applyFont="1" applyBorder="1" applyAlignment="1" applyProtection="1">
      <alignment horizontal="center" vertical="center"/>
      <protection locked="0"/>
    </xf>
    <xf numFmtId="0" fontId="4" fillId="0" borderId="105" xfId="0" applyFont="1" applyBorder="1" applyAlignment="1" applyProtection="1">
      <alignment horizontal="center" vertical="center"/>
      <protection locked="0"/>
    </xf>
    <xf numFmtId="0" fontId="4" fillId="0" borderId="106" xfId="0" applyFont="1" applyBorder="1" applyProtection="1">
      <protection locked="0"/>
    </xf>
    <xf numFmtId="0" fontId="2" fillId="0" borderId="108" xfId="0" applyFont="1" applyBorder="1" applyAlignment="1" applyProtection="1">
      <alignment horizontal="center" textRotation="90"/>
      <protection locked="0"/>
    </xf>
    <xf numFmtId="0" fontId="1" fillId="0" borderId="109" xfId="0" applyFont="1" applyBorder="1" applyAlignment="1" applyProtection="1">
      <alignment horizontal="center" vertical="center"/>
      <protection locked="0"/>
    </xf>
    <xf numFmtId="0" fontId="4" fillId="0" borderId="109" xfId="0" applyFont="1" applyBorder="1" applyAlignment="1" applyProtection="1">
      <alignment horizontal="center" vertical="center"/>
      <protection locked="0"/>
    </xf>
    <xf numFmtId="0" fontId="4" fillId="0" borderId="107" xfId="0" applyFont="1" applyBorder="1" applyProtection="1">
      <protection locked="0"/>
    </xf>
    <xf numFmtId="0" fontId="2" fillId="0" borderId="110" xfId="0" applyFont="1" applyBorder="1" applyAlignment="1" applyProtection="1">
      <alignment horizontal="left" vertical="center"/>
      <protection locked="0"/>
    </xf>
    <xf numFmtId="0" fontId="2" fillId="0" borderId="111" xfId="0" applyFont="1" applyBorder="1" applyAlignment="1" applyProtection="1">
      <alignment horizontal="center" vertical="center"/>
      <protection locked="0"/>
    </xf>
    <xf numFmtId="0" fontId="2" fillId="0" borderId="112" xfId="0" applyFont="1" applyBorder="1" applyAlignment="1" applyProtection="1">
      <alignment horizontal="center" vertical="center"/>
      <protection locked="0"/>
    </xf>
    <xf numFmtId="0" fontId="2" fillId="0" borderId="113" xfId="0" applyFont="1" applyBorder="1" applyAlignment="1" applyProtection="1">
      <alignment horizontal="center" vertical="center"/>
      <protection locked="0"/>
    </xf>
    <xf numFmtId="0" fontId="2" fillId="0" borderId="114" xfId="0" applyFont="1" applyBorder="1" applyAlignment="1" applyProtection="1">
      <alignment horizontal="center" vertical="center"/>
      <protection locked="0"/>
    </xf>
    <xf numFmtId="0" fontId="2" fillId="0" borderId="115" xfId="0" applyFont="1" applyBorder="1" applyAlignment="1" applyProtection="1">
      <alignment horizontal="center" vertical="center"/>
      <protection locked="0"/>
    </xf>
    <xf numFmtId="0" fontId="4" fillId="0" borderId="112" xfId="0" applyFont="1" applyBorder="1" applyAlignment="1" applyProtection="1">
      <alignment horizontal="center" vertical="center"/>
      <protection locked="0"/>
    </xf>
    <xf numFmtId="0" fontId="4" fillId="0" borderId="116" xfId="0" applyFont="1" applyBorder="1" applyAlignment="1" applyProtection="1">
      <alignment horizontal="center" vertical="center"/>
      <protection locked="0"/>
    </xf>
    <xf numFmtId="0" fontId="4" fillId="0" borderId="115" xfId="0" applyFont="1" applyBorder="1" applyAlignment="1" applyProtection="1">
      <alignment horizontal="center" vertical="center"/>
      <protection locked="0"/>
    </xf>
    <xf numFmtId="0" fontId="4" fillId="0" borderId="111" xfId="0" applyFont="1" applyBorder="1" applyAlignment="1" applyProtection="1">
      <alignment horizontal="center" vertical="center"/>
      <protection locked="0"/>
    </xf>
    <xf numFmtId="0" fontId="4" fillId="0" borderId="117" xfId="0" applyFont="1" applyBorder="1" applyAlignment="1" applyProtection="1">
      <alignment horizontal="center" vertical="center"/>
      <protection locked="0"/>
    </xf>
    <xf numFmtId="0" fontId="2" fillId="0" borderId="118" xfId="0" applyFont="1" applyBorder="1" applyAlignment="1" applyProtection="1">
      <alignment horizontal="left" vertical="center"/>
      <protection locked="0"/>
    </xf>
    <xf numFmtId="0" fontId="2" fillId="0" borderId="119" xfId="0" applyFont="1" applyBorder="1" applyAlignment="1" applyProtection="1">
      <alignment horizontal="center" textRotation="90"/>
      <protection locked="0"/>
    </xf>
    <xf numFmtId="0" fontId="4" fillId="5" borderId="120" xfId="0" applyFont="1" applyFill="1" applyBorder="1" applyAlignment="1">
      <alignment horizontal="center" vertical="center"/>
    </xf>
    <xf numFmtId="49" fontId="4" fillId="2" borderId="121" xfId="0" applyNumberFormat="1" applyFont="1" applyFill="1" applyBorder="1" applyAlignment="1" applyProtection="1">
      <alignment horizontal="center" vertical="center"/>
      <protection locked="0"/>
    </xf>
    <xf numFmtId="0" fontId="2" fillId="0" borderId="106" xfId="0" applyFont="1" applyBorder="1" applyAlignment="1">
      <alignment horizontal="center" vertical="center"/>
    </xf>
    <xf numFmtId="0" fontId="2" fillId="0" borderId="122" xfId="0" applyFont="1" applyBorder="1" applyAlignment="1" applyProtection="1">
      <alignment horizontal="left" vertical="center"/>
      <protection locked="0"/>
    </xf>
    <xf numFmtId="0" fontId="2" fillId="0" borderId="123" xfId="0" applyFont="1" applyBorder="1" applyAlignment="1" applyProtection="1">
      <alignment horizontal="center" vertical="center"/>
      <protection locked="0"/>
    </xf>
    <xf numFmtId="0" fontId="2" fillId="0" borderId="124" xfId="0" applyFont="1" applyBorder="1" applyAlignment="1" applyProtection="1">
      <alignment horizontal="center" vertical="center"/>
      <protection locked="0"/>
    </xf>
    <xf numFmtId="0" fontId="2" fillId="0" borderId="125" xfId="0" applyFont="1" applyBorder="1" applyAlignment="1" applyProtection="1">
      <alignment horizontal="center" vertical="center"/>
      <protection locked="0"/>
    </xf>
    <xf numFmtId="0" fontId="2" fillId="0" borderId="126" xfId="0" applyFont="1" applyBorder="1" applyAlignment="1" applyProtection="1">
      <alignment horizontal="center" vertical="center"/>
      <protection locked="0"/>
    </xf>
    <xf numFmtId="0" fontId="2" fillId="0" borderId="127" xfId="0" applyFont="1" applyBorder="1" applyAlignment="1" applyProtection="1">
      <alignment horizontal="center" vertical="center"/>
      <protection locked="0"/>
    </xf>
    <xf numFmtId="0" fontId="4" fillId="0" borderId="124" xfId="0" applyFont="1" applyBorder="1" applyAlignment="1" applyProtection="1">
      <alignment horizontal="center" vertical="center"/>
      <protection locked="0"/>
    </xf>
    <xf numFmtId="0" fontId="4" fillId="0" borderId="128" xfId="0" applyFont="1" applyBorder="1" applyAlignment="1" applyProtection="1">
      <alignment horizontal="center" vertical="center"/>
      <protection locked="0"/>
    </xf>
    <xf numFmtId="0" fontId="4" fillId="0" borderId="127" xfId="0" applyFont="1" applyBorder="1" applyAlignment="1" applyProtection="1">
      <alignment horizontal="center" vertical="center"/>
      <protection locked="0"/>
    </xf>
    <xf numFmtId="0" fontId="4" fillId="0" borderId="123" xfId="0" applyFont="1" applyBorder="1" applyAlignment="1" applyProtection="1">
      <alignment horizontal="center" vertical="center"/>
      <protection locked="0"/>
    </xf>
    <xf numFmtId="0" fontId="4" fillId="0" borderId="129" xfId="0" applyFont="1" applyBorder="1" applyAlignment="1" applyProtection="1">
      <alignment horizontal="center" vertical="center"/>
      <protection locked="0"/>
    </xf>
    <xf numFmtId="0" fontId="4" fillId="0" borderId="130" xfId="0" applyFont="1" applyBorder="1" applyAlignment="1" applyProtection="1">
      <alignment horizontal="center" vertical="center"/>
      <protection locked="0"/>
    </xf>
    <xf numFmtId="0" fontId="4" fillId="0" borderId="131" xfId="0" applyFont="1" applyBorder="1" applyAlignment="1" applyProtection="1">
      <alignment horizontal="center" vertical="center"/>
      <protection locked="0"/>
    </xf>
    <xf numFmtId="0" fontId="4" fillId="0" borderId="132" xfId="0" applyFont="1" applyBorder="1" applyAlignment="1" applyProtection="1">
      <alignment horizontal="center" vertical="center"/>
      <protection locked="0"/>
    </xf>
    <xf numFmtId="0" fontId="4" fillId="19" borderId="130" xfId="0" applyFont="1" applyFill="1" applyBorder="1" applyAlignment="1" applyProtection="1">
      <alignment horizontal="center" vertical="center"/>
      <protection locked="0"/>
    </xf>
    <xf numFmtId="0" fontId="4" fillId="2" borderId="130" xfId="0" applyFont="1" applyFill="1" applyBorder="1" applyAlignment="1" applyProtection="1">
      <alignment horizontal="center" vertical="center"/>
      <protection locked="0"/>
    </xf>
    <xf numFmtId="0" fontId="2" fillId="0" borderId="133" xfId="0" applyFont="1" applyBorder="1" applyAlignment="1" applyProtection="1">
      <alignment horizontal="left" vertical="center"/>
      <protection locked="0"/>
    </xf>
    <xf numFmtId="49" fontId="4" fillId="6" borderId="134" xfId="0" applyNumberFormat="1" applyFont="1" applyFill="1" applyBorder="1" applyAlignment="1" applyProtection="1">
      <alignment horizontal="center" vertical="center"/>
      <protection locked="0"/>
    </xf>
    <xf numFmtId="0" fontId="2" fillId="0" borderId="137" xfId="0" applyFont="1" applyBorder="1" applyAlignment="1" applyProtection="1">
      <alignment horizontal="left" vertical="center"/>
      <protection locked="0"/>
    </xf>
    <xf numFmtId="0" fontId="2" fillId="0" borderId="7" xfId="0" applyFont="1" applyBorder="1" applyAlignment="1" applyProtection="1">
      <alignment horizontal="center" vertical="center"/>
      <protection locked="0"/>
    </xf>
    <xf numFmtId="0" fontId="2" fillId="0" borderId="140" xfId="0" applyFont="1" applyBorder="1" applyAlignment="1" applyProtection="1">
      <alignment horizontal="left" vertical="center"/>
      <protection locked="0"/>
    </xf>
    <xf numFmtId="0" fontId="2" fillId="0" borderId="16" xfId="0" applyFont="1" applyBorder="1" applyAlignment="1" applyProtection="1">
      <alignment horizontal="left" vertical="center"/>
      <protection locked="0"/>
    </xf>
    <xf numFmtId="0" fontId="2" fillId="0" borderId="140" xfId="0" applyFont="1" applyBorder="1" applyAlignment="1">
      <alignment horizontal="left" vertical="center"/>
    </xf>
    <xf numFmtId="0" fontId="2" fillId="0" borderId="39" xfId="0" applyFont="1" applyBorder="1" applyAlignment="1">
      <alignment horizontal="left" vertical="center"/>
    </xf>
    <xf numFmtId="49" fontId="10" fillId="4" borderId="10" xfId="0" applyNumberFormat="1" applyFont="1" applyFill="1" applyBorder="1" applyAlignment="1">
      <alignment horizontal="center" vertical="center"/>
    </xf>
    <xf numFmtId="0" fontId="1" fillId="0" borderId="120" xfId="0" applyFont="1" applyBorder="1" applyAlignment="1">
      <alignment horizontal="center" vertical="center"/>
    </xf>
    <xf numFmtId="0" fontId="2" fillId="0" borderId="141" xfId="0" applyFont="1" applyBorder="1" applyAlignment="1">
      <alignment vertical="center"/>
    </xf>
    <xf numFmtId="0" fontId="2" fillId="0" borderId="142" xfId="0" applyFont="1" applyBorder="1" applyAlignment="1">
      <alignment vertical="center"/>
    </xf>
    <xf numFmtId="0" fontId="2" fillId="0" borderId="141" xfId="0" applyFont="1" applyBorder="1" applyAlignment="1">
      <alignment horizontal="left" vertical="center"/>
    </xf>
    <xf numFmtId="0" fontId="2" fillId="0" borderId="146" xfId="0" applyFont="1" applyBorder="1" applyAlignment="1">
      <alignment vertical="center"/>
    </xf>
    <xf numFmtId="0" fontId="2" fillId="0" borderId="78" xfId="0" applyFont="1" applyBorder="1" applyAlignment="1">
      <alignment horizontal="center" vertical="center"/>
    </xf>
    <xf numFmtId="0" fontId="2" fillId="0" borderId="136" xfId="0" applyFont="1" applyBorder="1" applyAlignment="1">
      <alignment vertical="center"/>
    </xf>
    <xf numFmtId="0" fontId="2" fillId="0" borderId="135" xfId="0" applyFont="1" applyBorder="1" applyAlignment="1">
      <alignment horizontal="center" vertical="center"/>
    </xf>
    <xf numFmtId="0" fontId="2" fillId="0" borderId="78" xfId="0" applyFont="1" applyBorder="1" applyAlignment="1">
      <alignment vertical="center"/>
    </xf>
    <xf numFmtId="1" fontId="2" fillId="0" borderId="135" xfId="0" applyNumberFormat="1" applyFont="1" applyBorder="1" applyAlignment="1">
      <alignment horizontal="center" vertical="center"/>
    </xf>
    <xf numFmtId="0" fontId="2" fillId="0" borderId="148" xfId="0" applyFont="1" applyBorder="1" applyAlignment="1" applyProtection="1">
      <alignment horizontal="center" vertical="center"/>
      <protection locked="0"/>
    </xf>
    <xf numFmtId="0" fontId="2" fillId="0" borderId="151" xfId="0" applyFont="1" applyBorder="1" applyAlignment="1" applyProtection="1">
      <alignment horizontal="left" vertical="center"/>
      <protection locked="0"/>
    </xf>
    <xf numFmtId="0" fontId="2" fillId="0" borderId="150" xfId="0" applyFont="1" applyBorder="1" applyAlignment="1" applyProtection="1">
      <alignment horizontal="left" vertical="center"/>
      <protection locked="0"/>
    </xf>
    <xf numFmtId="0" fontId="2" fillId="0" borderId="92" xfId="0" applyFont="1" applyBorder="1" applyAlignment="1" applyProtection="1">
      <alignment horizontal="center" textRotation="90"/>
      <protection locked="0"/>
    </xf>
    <xf numFmtId="0" fontId="1" fillId="0" borderId="149" xfId="0" applyFont="1" applyBorder="1" applyAlignment="1">
      <alignment horizontal="center" vertical="center"/>
    </xf>
    <xf numFmtId="0" fontId="2" fillId="0" borderId="152" xfId="0" applyFont="1" applyBorder="1" applyAlignment="1" applyProtection="1">
      <alignment horizontal="center" textRotation="90"/>
      <protection locked="0"/>
    </xf>
    <xf numFmtId="49" fontId="4" fillId="2" borderId="153" xfId="0" applyNumberFormat="1" applyFont="1" applyFill="1" applyBorder="1" applyAlignment="1" applyProtection="1">
      <alignment horizontal="center" vertical="center"/>
      <protection locked="0"/>
    </xf>
    <xf numFmtId="0" fontId="4" fillId="2" borderId="109" xfId="0" applyFont="1" applyFill="1" applyBorder="1" applyAlignment="1" applyProtection="1">
      <alignment horizontal="center" vertical="center"/>
      <protection locked="0"/>
    </xf>
    <xf numFmtId="0" fontId="4" fillId="3" borderId="109" xfId="0" applyFont="1" applyFill="1" applyBorder="1" applyAlignment="1" applyProtection="1">
      <alignment horizontal="center" vertical="center"/>
      <protection locked="0"/>
    </xf>
    <xf numFmtId="0" fontId="4" fillId="4" borderId="109" xfId="0" applyFont="1" applyFill="1" applyBorder="1" applyAlignment="1" applyProtection="1">
      <alignment horizontal="center" vertical="center"/>
      <protection locked="0"/>
    </xf>
    <xf numFmtId="0" fontId="2" fillId="0" borderId="154" xfId="0" applyFont="1" applyBorder="1" applyAlignment="1" applyProtection="1">
      <alignment horizontal="left" vertical="center"/>
      <protection locked="0"/>
    </xf>
    <xf numFmtId="0" fontId="4" fillId="0" borderId="155" xfId="0" applyFont="1" applyBorder="1" applyAlignment="1" applyProtection="1">
      <alignment horizontal="center" vertical="center"/>
      <protection locked="0"/>
    </xf>
    <xf numFmtId="0" fontId="4" fillId="0" borderId="156" xfId="0" applyFont="1" applyBorder="1" applyAlignment="1" applyProtection="1">
      <alignment horizontal="center" vertical="center"/>
      <protection locked="0"/>
    </xf>
    <xf numFmtId="0" fontId="4" fillId="0" borderId="157" xfId="0" applyFont="1" applyBorder="1" applyAlignment="1" applyProtection="1">
      <alignment horizontal="center" vertical="center"/>
      <protection locked="0"/>
    </xf>
    <xf numFmtId="0" fontId="4" fillId="3" borderId="158" xfId="0" applyFont="1" applyFill="1" applyBorder="1" applyAlignment="1" applyProtection="1">
      <alignment horizontal="center" vertical="center"/>
      <protection locked="0"/>
    </xf>
    <xf numFmtId="0" fontId="4" fillId="2" borderId="159" xfId="0" applyFont="1" applyFill="1" applyBorder="1" applyAlignment="1" applyProtection="1">
      <alignment horizontal="center" vertical="center"/>
      <protection locked="0"/>
    </xf>
    <xf numFmtId="0" fontId="1" fillId="0" borderId="160" xfId="0" applyFont="1" applyBorder="1" applyAlignment="1" applyProtection="1">
      <alignment horizontal="center" vertical="center"/>
      <protection locked="0"/>
    </xf>
    <xf numFmtId="0" fontId="1" fillId="0" borderId="162" xfId="0" applyFont="1" applyBorder="1" applyAlignment="1" applyProtection="1">
      <alignment horizontal="center" vertical="center"/>
      <protection locked="0"/>
    </xf>
    <xf numFmtId="0" fontId="4" fillId="0" borderId="162" xfId="0" applyFont="1" applyBorder="1" applyAlignment="1" applyProtection="1">
      <alignment horizontal="center" vertical="center"/>
      <protection locked="0"/>
    </xf>
    <xf numFmtId="0" fontId="4" fillId="0" borderId="160" xfId="0" applyFont="1" applyBorder="1" applyAlignment="1" applyProtection="1">
      <alignment horizontal="center" vertical="center"/>
      <protection locked="0"/>
    </xf>
    <xf numFmtId="0" fontId="4" fillId="4" borderId="160" xfId="0" applyFont="1" applyFill="1" applyBorder="1" applyAlignment="1" applyProtection="1">
      <alignment horizontal="center" vertical="center"/>
      <protection locked="0"/>
    </xf>
    <xf numFmtId="0" fontId="4" fillId="3" borderId="160" xfId="0" applyFont="1" applyFill="1" applyBorder="1" applyAlignment="1" applyProtection="1">
      <alignment horizontal="center" vertical="center"/>
      <protection locked="0"/>
    </xf>
    <xf numFmtId="0" fontId="4" fillId="2" borderId="160" xfId="0" applyFont="1" applyFill="1" applyBorder="1" applyAlignment="1" applyProtection="1">
      <alignment horizontal="center" vertical="center"/>
      <protection locked="0"/>
    </xf>
    <xf numFmtId="49" fontId="4" fillId="2" borderId="163" xfId="0" applyNumberFormat="1" applyFont="1" applyFill="1" applyBorder="1" applyAlignment="1" applyProtection="1">
      <alignment horizontal="center" vertical="center"/>
      <protection locked="0"/>
    </xf>
    <xf numFmtId="0" fontId="4" fillId="0" borderId="164" xfId="0" applyFont="1" applyBorder="1" applyAlignment="1" applyProtection="1">
      <alignment horizontal="center" vertical="center"/>
      <protection locked="0"/>
    </xf>
    <xf numFmtId="0" fontId="4" fillId="2" borderId="165" xfId="0" applyFont="1" applyFill="1" applyBorder="1" applyAlignment="1" applyProtection="1">
      <alignment horizontal="center" vertical="center"/>
      <protection locked="0"/>
    </xf>
    <xf numFmtId="0" fontId="4" fillId="2" borderId="166" xfId="0" applyFont="1" applyFill="1" applyBorder="1" applyAlignment="1" applyProtection="1">
      <alignment horizontal="center" vertical="center"/>
      <protection locked="0"/>
    </xf>
    <xf numFmtId="0" fontId="4" fillId="3" borderId="165" xfId="0" applyFont="1" applyFill="1" applyBorder="1" applyAlignment="1" applyProtection="1">
      <alignment horizontal="center" vertical="center"/>
      <protection locked="0"/>
    </xf>
    <xf numFmtId="0" fontId="2" fillId="0" borderId="74" xfId="0" applyFont="1" applyBorder="1" applyAlignment="1" applyProtection="1">
      <alignment horizontal="center" textRotation="90"/>
      <protection locked="0"/>
    </xf>
    <xf numFmtId="49" fontId="4" fillId="20" borderId="161" xfId="0" applyNumberFormat="1" applyFont="1" applyFill="1" applyBorder="1" applyAlignment="1" applyProtection="1">
      <alignment horizontal="center" vertical="center"/>
      <protection locked="0"/>
    </xf>
    <xf numFmtId="0" fontId="4" fillId="0" borderId="168" xfId="0" applyFont="1" applyBorder="1" applyAlignment="1" applyProtection="1">
      <alignment horizontal="center" vertical="center"/>
      <protection locked="0"/>
    </xf>
    <xf numFmtId="0" fontId="4" fillId="0" borderId="167" xfId="0" applyFont="1" applyBorder="1" applyAlignment="1" applyProtection="1">
      <alignment horizontal="center" vertical="center"/>
      <protection locked="0"/>
    </xf>
    <xf numFmtId="0" fontId="4" fillId="0" borderId="169" xfId="0" applyFont="1" applyBorder="1" applyAlignment="1" applyProtection="1">
      <alignment horizontal="center" vertical="center"/>
      <protection locked="0"/>
    </xf>
    <xf numFmtId="0" fontId="2" fillId="0" borderId="149" xfId="0" applyFont="1" applyBorder="1" applyAlignment="1">
      <alignment horizontal="center" vertical="center"/>
    </xf>
    <xf numFmtId="0" fontId="2" fillId="0" borderId="19" xfId="0" applyFont="1" applyBorder="1" applyAlignment="1" applyProtection="1">
      <alignment horizontal="center" vertical="center"/>
      <protection locked="0"/>
    </xf>
    <xf numFmtId="0" fontId="2" fillId="0" borderId="170" xfId="0" applyFont="1" applyBorder="1" applyAlignment="1" applyProtection="1">
      <alignment horizontal="left" vertical="center"/>
      <protection locked="0"/>
    </xf>
    <xf numFmtId="0" fontId="2" fillId="0" borderId="172" xfId="0" applyFont="1" applyBorder="1" applyAlignment="1" applyProtection="1">
      <alignment horizontal="left" vertical="center"/>
      <protection locked="0"/>
    </xf>
    <xf numFmtId="0" fontId="4" fillId="2" borderId="169" xfId="0" applyFont="1" applyFill="1" applyBorder="1" applyAlignment="1" applyProtection="1">
      <alignment horizontal="center" vertical="center"/>
      <protection locked="0"/>
    </xf>
    <xf numFmtId="0" fontId="4" fillId="0" borderId="171" xfId="0" applyFont="1" applyBorder="1" applyAlignment="1" applyProtection="1">
      <alignment horizontal="center" vertical="center"/>
      <protection locked="0"/>
    </xf>
    <xf numFmtId="0" fontId="4" fillId="2" borderId="174" xfId="0" applyFont="1" applyFill="1" applyBorder="1" applyAlignment="1" applyProtection="1">
      <alignment horizontal="center" vertical="center"/>
      <protection locked="0"/>
    </xf>
    <xf numFmtId="0" fontId="4" fillId="4" borderId="175" xfId="0" applyFont="1" applyFill="1" applyBorder="1" applyAlignment="1" applyProtection="1">
      <alignment horizontal="center" vertical="center"/>
      <protection locked="0"/>
    </xf>
    <xf numFmtId="0" fontId="4" fillId="4" borderId="174" xfId="0" applyFont="1" applyFill="1" applyBorder="1" applyAlignment="1" applyProtection="1">
      <alignment horizontal="center" vertical="center"/>
      <protection locked="0"/>
    </xf>
    <xf numFmtId="0" fontId="4" fillId="3" borderId="174" xfId="0" applyFont="1" applyFill="1" applyBorder="1" applyAlignment="1" applyProtection="1">
      <alignment horizontal="center" vertical="center"/>
      <protection locked="0"/>
    </xf>
    <xf numFmtId="0" fontId="4" fillId="4" borderId="176" xfId="0" applyFont="1" applyFill="1" applyBorder="1" applyAlignment="1" applyProtection="1">
      <alignment horizontal="center" vertical="center"/>
      <protection locked="0"/>
    </xf>
    <xf numFmtId="0" fontId="4" fillId="4" borderId="177" xfId="0" applyFont="1" applyFill="1" applyBorder="1" applyAlignment="1" applyProtection="1">
      <alignment horizontal="center" vertical="center"/>
      <protection locked="0"/>
    </xf>
    <xf numFmtId="2" fontId="8" fillId="0" borderId="173" xfId="0" applyNumberFormat="1" applyFont="1" applyBorder="1" applyAlignment="1">
      <alignment horizontal="center" vertical="center"/>
    </xf>
    <xf numFmtId="0" fontId="4" fillId="0" borderId="178" xfId="0" applyFont="1" applyBorder="1" applyAlignment="1" applyProtection="1">
      <alignment horizontal="center" vertical="center"/>
      <protection locked="0"/>
    </xf>
    <xf numFmtId="0" fontId="4" fillId="0" borderId="87" xfId="0" applyFont="1" applyBorder="1" applyAlignment="1" applyProtection="1">
      <alignment horizontal="center" vertical="center"/>
      <protection locked="0"/>
    </xf>
    <xf numFmtId="0" fontId="2" fillId="0" borderId="181" xfId="0" applyFont="1" applyBorder="1" applyAlignment="1" applyProtection="1">
      <alignment horizontal="left" vertical="center"/>
      <protection locked="0"/>
    </xf>
    <xf numFmtId="0" fontId="2" fillId="0" borderId="180" xfId="0" applyFont="1" applyBorder="1" applyAlignment="1" applyProtection="1">
      <alignment horizontal="left" vertical="center"/>
      <protection locked="0"/>
    </xf>
    <xf numFmtId="0" fontId="2" fillId="0" borderId="59" xfId="0" applyFont="1" applyBorder="1" applyAlignment="1" applyProtection="1">
      <alignment horizontal="center" textRotation="90"/>
      <protection locked="0"/>
    </xf>
    <xf numFmtId="0" fontId="2" fillId="0" borderId="182" xfId="0" applyFont="1" applyBorder="1" applyAlignment="1" applyProtection="1">
      <alignment horizontal="center" textRotation="90"/>
      <protection locked="0"/>
    </xf>
    <xf numFmtId="0" fontId="4" fillId="0" borderId="183" xfId="0" applyFont="1" applyBorder="1" applyAlignment="1" applyProtection="1">
      <alignment horizontal="center" vertical="center"/>
      <protection locked="0"/>
    </xf>
    <xf numFmtId="0" fontId="4" fillId="0" borderId="184" xfId="0" applyFont="1" applyBorder="1" applyAlignment="1" applyProtection="1">
      <alignment horizontal="center" vertical="center"/>
      <protection locked="0"/>
    </xf>
    <xf numFmtId="0" fontId="2" fillId="0" borderId="103" xfId="0" applyFont="1" applyBorder="1" applyAlignment="1" applyProtection="1">
      <alignment horizontal="center" textRotation="90"/>
      <protection locked="0"/>
    </xf>
    <xf numFmtId="49" fontId="4" fillId="2" borderId="186" xfId="0" applyNumberFormat="1" applyFont="1" applyFill="1" applyBorder="1" applyAlignment="1" applyProtection="1">
      <alignment horizontal="center" vertical="center"/>
      <protection locked="0"/>
    </xf>
    <xf numFmtId="49" fontId="4" fillId="2" borderId="187" xfId="0" applyNumberFormat="1" applyFont="1" applyFill="1" applyBorder="1" applyAlignment="1" applyProtection="1">
      <alignment horizontal="center" vertical="center"/>
      <protection locked="0"/>
    </xf>
    <xf numFmtId="49" fontId="4" fillId="6" borderId="186" xfId="0" applyNumberFormat="1" applyFont="1" applyFill="1" applyBorder="1" applyAlignment="1" applyProtection="1">
      <alignment horizontal="center" vertical="center"/>
      <protection locked="0"/>
    </xf>
    <xf numFmtId="49" fontId="4" fillId="6" borderId="185" xfId="0" applyNumberFormat="1" applyFont="1" applyFill="1" applyBorder="1" applyAlignment="1" applyProtection="1">
      <alignment horizontal="center" vertical="center"/>
      <protection locked="0"/>
    </xf>
    <xf numFmtId="49" fontId="4" fillId="4" borderId="186" xfId="0" applyNumberFormat="1" applyFont="1" applyFill="1" applyBorder="1" applyAlignment="1" applyProtection="1">
      <alignment horizontal="center" vertical="center"/>
      <protection locked="0"/>
    </xf>
    <xf numFmtId="0" fontId="2" fillId="0" borderId="179" xfId="0" applyFont="1" applyBorder="1" applyAlignment="1" applyProtection="1">
      <alignment horizontal="left"/>
      <protection locked="0"/>
    </xf>
    <xf numFmtId="0" fontId="2" fillId="0" borderId="188" xfId="0" applyFont="1" applyBorder="1" applyAlignment="1" applyProtection="1">
      <alignment horizontal="center" textRotation="90"/>
      <protection locked="0"/>
    </xf>
    <xf numFmtId="0" fontId="2" fillId="0" borderId="189" xfId="0" applyFont="1" applyBorder="1" applyAlignment="1" applyProtection="1">
      <alignment horizontal="center" textRotation="90"/>
      <protection locked="0"/>
    </xf>
    <xf numFmtId="0" fontId="2" fillId="0" borderId="190" xfId="0" applyFont="1" applyBorder="1" applyAlignment="1" applyProtection="1">
      <alignment horizontal="center" textRotation="90"/>
      <protection locked="0"/>
    </xf>
    <xf numFmtId="0" fontId="2" fillId="0" borderId="191" xfId="0" applyFont="1" applyBorder="1" applyAlignment="1" applyProtection="1">
      <alignment horizontal="center" vertical="center"/>
      <protection locked="0"/>
    </xf>
    <xf numFmtId="0" fontId="2" fillId="0" borderId="192" xfId="0" applyFont="1" applyBorder="1" applyAlignment="1" applyProtection="1">
      <alignment horizontal="center" vertical="center"/>
      <protection locked="0"/>
    </xf>
    <xf numFmtId="0" fontId="2" fillId="0" borderId="193" xfId="0" applyFont="1" applyBorder="1" applyAlignment="1" applyProtection="1">
      <alignment horizontal="center" vertical="center"/>
      <protection locked="0"/>
    </xf>
    <xf numFmtId="0" fontId="2" fillId="0" borderId="194" xfId="0" applyFont="1" applyBorder="1" applyAlignment="1" applyProtection="1">
      <alignment horizontal="center" vertical="center"/>
      <protection locked="0"/>
    </xf>
    <xf numFmtId="0" fontId="2" fillId="0" borderId="195" xfId="0" applyFont="1" applyBorder="1" applyAlignment="1" applyProtection="1">
      <alignment horizontal="center" vertical="center"/>
      <protection locked="0"/>
    </xf>
    <xf numFmtId="0" fontId="4" fillId="0" borderId="192" xfId="0" applyFont="1" applyBorder="1" applyAlignment="1" applyProtection="1">
      <alignment horizontal="center" vertical="center"/>
      <protection locked="0"/>
    </xf>
    <xf numFmtId="0" fontId="4" fillId="0" borderId="196" xfId="0" applyFont="1" applyBorder="1" applyAlignment="1" applyProtection="1">
      <alignment horizontal="center" vertical="center"/>
      <protection locked="0"/>
    </xf>
    <xf numFmtId="0" fontId="4" fillId="0" borderId="195" xfId="0" applyFont="1" applyBorder="1" applyAlignment="1" applyProtection="1">
      <alignment horizontal="center" vertical="center"/>
      <protection locked="0"/>
    </xf>
    <xf numFmtId="0" fontId="4" fillId="0" borderId="191" xfId="0" applyFont="1" applyBorder="1" applyAlignment="1" applyProtection="1">
      <alignment horizontal="center" vertical="center"/>
      <protection locked="0"/>
    </xf>
    <xf numFmtId="0" fontId="4" fillId="0" borderId="197" xfId="0" applyFont="1" applyBorder="1" applyAlignment="1" applyProtection="1">
      <alignment horizontal="center" vertical="center"/>
      <protection locked="0"/>
    </xf>
    <xf numFmtId="0" fontId="4" fillId="0" borderId="198" xfId="0" applyFont="1" applyBorder="1" applyAlignment="1" applyProtection="1">
      <alignment horizontal="center" vertical="center"/>
      <protection locked="0"/>
    </xf>
    <xf numFmtId="0" fontId="4" fillId="0" borderId="199" xfId="0" applyFont="1" applyBorder="1" applyAlignment="1" applyProtection="1">
      <alignment horizontal="center" vertical="center"/>
      <protection locked="0"/>
    </xf>
    <xf numFmtId="0" fontId="4" fillId="0" borderId="200" xfId="0" applyFont="1" applyBorder="1" applyAlignment="1" applyProtection="1">
      <alignment horizontal="center" vertical="center"/>
      <protection locked="0"/>
    </xf>
    <xf numFmtId="0" fontId="4" fillId="0" borderId="201" xfId="0" applyFont="1" applyBorder="1" applyAlignment="1" applyProtection="1">
      <alignment horizontal="center" vertical="center"/>
      <protection locked="0"/>
    </xf>
    <xf numFmtId="0" fontId="4" fillId="0" borderId="202" xfId="0" applyFont="1" applyBorder="1" applyAlignment="1" applyProtection="1">
      <alignment horizontal="center" vertical="center"/>
      <protection locked="0"/>
    </xf>
    <xf numFmtId="0" fontId="4" fillId="0" borderId="203" xfId="0" applyFont="1" applyBorder="1" applyAlignment="1" applyProtection="1">
      <alignment horizontal="center" vertical="center"/>
      <protection locked="0"/>
    </xf>
    <xf numFmtId="0" fontId="15" fillId="21" borderId="203" xfId="0" applyFont="1" applyFill="1" applyBorder="1" applyAlignment="1" applyProtection="1">
      <alignment horizontal="center" vertical="center"/>
      <protection locked="0"/>
    </xf>
    <xf numFmtId="0" fontId="15" fillId="21" borderId="204" xfId="0" applyFont="1" applyFill="1" applyBorder="1" applyAlignment="1" applyProtection="1">
      <alignment horizontal="center" vertical="center"/>
      <protection locked="0"/>
    </xf>
    <xf numFmtId="0" fontId="4" fillId="0" borderId="205" xfId="0" applyFont="1" applyBorder="1" applyAlignment="1" applyProtection="1">
      <alignment horizontal="center" vertical="center"/>
      <protection locked="0"/>
    </xf>
    <xf numFmtId="0" fontId="2" fillId="0" borderId="179" xfId="0" applyFont="1" applyBorder="1" applyAlignment="1" applyProtection="1">
      <alignment horizontal="left" vertical="center"/>
      <protection locked="0"/>
    </xf>
    <xf numFmtId="0" fontId="4" fillId="3" borderId="171" xfId="0" applyFont="1" applyFill="1" applyBorder="1" applyAlignment="1" applyProtection="1">
      <alignment horizontal="center" vertical="center"/>
      <protection locked="0"/>
    </xf>
    <xf numFmtId="0" fontId="2" fillId="0" borderId="207" xfId="0" applyFont="1" applyBorder="1" applyAlignment="1" applyProtection="1">
      <alignment horizontal="left" vertical="center"/>
      <protection locked="0"/>
    </xf>
    <xf numFmtId="0" fontId="4" fillId="4" borderId="206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textRotation="90"/>
      <protection locked="0"/>
    </xf>
    <xf numFmtId="0" fontId="2" fillId="0" borderId="207" xfId="0" applyFont="1" applyBorder="1" applyAlignment="1">
      <alignment horizontal="center" vertical="center"/>
    </xf>
    <xf numFmtId="0" fontId="2" fillId="0" borderId="208" xfId="0" applyFont="1" applyBorder="1" applyAlignment="1">
      <alignment horizontal="center" vertical="center"/>
    </xf>
    <xf numFmtId="0" fontId="16" fillId="0" borderId="63" xfId="0" applyFont="1" applyBorder="1" applyAlignment="1">
      <alignment horizontal="center" vertical="center"/>
    </xf>
    <xf numFmtId="0" fontId="16" fillId="0" borderId="67" xfId="0" applyFont="1" applyBorder="1" applyAlignment="1">
      <alignment horizontal="center" vertical="center"/>
    </xf>
    <xf numFmtId="0" fontId="16" fillId="0" borderId="68" xfId="0" applyFont="1" applyBorder="1" applyAlignment="1">
      <alignment horizontal="center" vertical="center"/>
    </xf>
    <xf numFmtId="0" fontId="2" fillId="0" borderId="209" xfId="0" applyFont="1" applyBorder="1" applyAlignment="1" applyProtection="1">
      <alignment horizontal="left" vertical="center"/>
      <protection locked="0"/>
    </xf>
    <xf numFmtId="0" fontId="4" fillId="2" borderId="211" xfId="0" applyFont="1" applyFill="1" applyBorder="1" applyAlignment="1" applyProtection="1">
      <alignment horizontal="center" vertical="center"/>
      <protection locked="0"/>
    </xf>
    <xf numFmtId="0" fontId="4" fillId="6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 textRotation="90"/>
    </xf>
    <xf numFmtId="0" fontId="0" fillId="0" borderId="0" xfId="0"/>
    <xf numFmtId="0" fontId="2" fillId="0" borderId="58" xfId="0" applyFont="1" applyBorder="1" applyAlignment="1">
      <alignment horizontal="center" textRotation="90"/>
    </xf>
    <xf numFmtId="0" fontId="2" fillId="0" borderId="57" xfId="0" applyFont="1" applyBorder="1" applyAlignment="1">
      <alignment horizontal="center" textRotation="90"/>
    </xf>
    <xf numFmtId="0" fontId="4" fillId="12" borderId="64" xfId="0" applyFont="1" applyFill="1" applyBorder="1" applyAlignment="1">
      <alignment horizontal="left" vertical="center"/>
    </xf>
    <xf numFmtId="0" fontId="2" fillId="12" borderId="64" xfId="0" applyFont="1" applyFill="1" applyBorder="1" applyAlignment="1">
      <alignment horizontal="left" vertical="center"/>
    </xf>
    <xf numFmtId="0" fontId="4" fillId="13" borderId="58" xfId="0" applyFont="1" applyFill="1" applyBorder="1" applyAlignment="1">
      <alignment vertical="center"/>
    </xf>
    <xf numFmtId="0" fontId="4" fillId="13" borderId="57" xfId="0" applyFont="1" applyFill="1" applyBorder="1" applyAlignment="1">
      <alignment vertical="center"/>
    </xf>
    <xf numFmtId="0" fontId="2" fillId="0" borderId="1" xfId="0" applyFont="1" applyBorder="1" applyAlignment="1">
      <alignment horizontal="center" textRotation="90"/>
    </xf>
    <xf numFmtId="0" fontId="0" fillId="0" borderId="1" xfId="0" applyBorder="1"/>
    <xf numFmtId="0" fontId="0" fillId="0" borderId="59" xfId="0" applyBorder="1"/>
    <xf numFmtId="0" fontId="0" fillId="0" borderId="66" xfId="0" applyBorder="1"/>
    <xf numFmtId="49" fontId="1" fillId="0" borderId="63" xfId="0" applyNumberFormat="1" applyFont="1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10" fillId="12" borderId="64" xfId="0" applyFont="1" applyFill="1" applyBorder="1" applyAlignment="1">
      <alignment horizontal="left" vertical="center"/>
    </xf>
    <xf numFmtId="0" fontId="10" fillId="13" borderId="57" xfId="0" applyFont="1" applyFill="1" applyBorder="1" applyAlignment="1">
      <alignment vertical="center"/>
    </xf>
    <xf numFmtId="0" fontId="10" fillId="13" borderId="62" xfId="0" applyFont="1" applyFill="1" applyBorder="1" applyAlignment="1">
      <alignment vertical="center"/>
    </xf>
    <xf numFmtId="0" fontId="2" fillId="0" borderId="93" xfId="0" applyFont="1" applyBorder="1" applyAlignment="1">
      <alignment vertical="center"/>
    </xf>
    <xf numFmtId="0" fontId="0" fillId="0" borderId="94" xfId="0" applyBorder="1" applyAlignment="1">
      <alignment vertical="center"/>
    </xf>
    <xf numFmtId="49" fontId="1" fillId="0" borderId="143" xfId="0" applyNumberFormat="1" applyFont="1" applyBorder="1" applyAlignment="1">
      <alignment horizontal="center" vertical="center"/>
    </xf>
    <xf numFmtId="0" fontId="0" fillId="0" borderId="144" xfId="0" applyBorder="1" applyAlignment="1">
      <alignment horizontal="center" vertical="center"/>
    </xf>
    <xf numFmtId="49" fontId="1" fillId="0" borderId="145" xfId="0" applyNumberFormat="1" applyFont="1" applyBorder="1" applyAlignment="1">
      <alignment horizontal="center" vertical="center"/>
    </xf>
    <xf numFmtId="0" fontId="0" fillId="0" borderId="85" xfId="0" applyBorder="1" applyAlignment="1">
      <alignment horizontal="center" vertical="center"/>
    </xf>
    <xf numFmtId="0" fontId="0" fillId="0" borderId="147" xfId="0" applyBorder="1" applyAlignment="1">
      <alignment horizontal="center" vertical="center"/>
    </xf>
    <xf numFmtId="0" fontId="0" fillId="0" borderId="95" xfId="0" applyBorder="1"/>
    <xf numFmtId="0" fontId="2" fillId="0" borderId="60" xfId="0" applyFont="1" applyBorder="1" applyAlignment="1">
      <alignment horizontal="center" textRotation="90"/>
    </xf>
    <xf numFmtId="0" fontId="0" fillId="0" borderId="60" xfId="0" applyBorder="1"/>
    <xf numFmtId="0" fontId="0" fillId="0" borderId="61" xfId="0" applyBorder="1"/>
    <xf numFmtId="0" fontId="2" fillId="0" borderId="1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78" xfId="0" applyBorder="1" applyAlignment="1">
      <alignment horizontal="center" vertical="center"/>
    </xf>
    <xf numFmtId="49" fontId="1" fillId="0" borderId="62" xfId="0" applyNumberFormat="1" applyFont="1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2" fillId="0" borderId="93" xfId="0" applyFont="1" applyBorder="1" applyAlignment="1">
      <alignment horizontal="center" vertical="center"/>
    </xf>
    <xf numFmtId="0" fontId="0" fillId="0" borderId="94" xfId="0" applyBorder="1" applyAlignment="1">
      <alignment horizontal="center" vertical="center"/>
    </xf>
    <xf numFmtId="0" fontId="0" fillId="0" borderId="61" xfId="0" applyBorder="1" applyAlignment="1">
      <alignment vertical="center"/>
    </xf>
    <xf numFmtId="0" fontId="2" fillId="0" borderId="60" xfId="0" applyFont="1" applyBorder="1" applyAlignment="1" applyProtection="1">
      <alignment horizontal="center" textRotation="90"/>
      <protection locked="0"/>
    </xf>
    <xf numFmtId="0" fontId="0" fillId="0" borderId="60" xfId="0" applyBorder="1" applyProtection="1">
      <protection locked="0"/>
    </xf>
    <xf numFmtId="0" fontId="0" fillId="0" borderId="61" xfId="0" applyBorder="1" applyProtection="1">
      <protection locked="0"/>
    </xf>
    <xf numFmtId="0" fontId="2" fillId="0" borderId="0" xfId="0" applyFont="1" applyAlignment="1" applyProtection="1">
      <alignment horizontal="center" textRotation="90"/>
      <protection locked="0"/>
    </xf>
    <xf numFmtId="0" fontId="10" fillId="12" borderId="64" xfId="0" applyFont="1" applyFill="1" applyBorder="1" applyAlignment="1" applyProtection="1">
      <alignment horizontal="left" vertical="center"/>
      <protection locked="0"/>
    </xf>
    <xf numFmtId="0" fontId="4" fillId="13" borderId="96" xfId="0" applyFont="1" applyFill="1" applyBorder="1" applyAlignment="1" applyProtection="1">
      <alignment vertical="center"/>
      <protection locked="0"/>
    </xf>
    <xf numFmtId="0" fontId="11" fillId="13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4" fillId="12" borderId="64" xfId="0" applyFont="1" applyFill="1" applyBorder="1" applyAlignment="1" applyProtection="1">
      <alignment horizontal="left" vertical="center"/>
      <protection locked="0"/>
    </xf>
    <xf numFmtId="0" fontId="4" fillId="12" borderId="65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textRotation="90"/>
      <protection locked="0"/>
    </xf>
    <xf numFmtId="0" fontId="0" fillId="0" borderId="0" xfId="0" applyProtection="1">
      <protection locked="0"/>
    </xf>
    <xf numFmtId="0" fontId="0" fillId="0" borderId="1" xfId="0" applyBorder="1" applyProtection="1">
      <protection locked="0"/>
    </xf>
    <xf numFmtId="0" fontId="0" fillId="0" borderId="59" xfId="0" applyBorder="1" applyProtection="1">
      <protection locked="0"/>
    </xf>
    <xf numFmtId="0" fontId="0" fillId="0" borderId="66" xfId="0" applyBorder="1" applyProtection="1"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49" fontId="1" fillId="0" borderId="138" xfId="0" applyNumberFormat="1" applyFont="1" applyBorder="1" applyAlignment="1" applyProtection="1">
      <alignment horizontal="center" vertical="center"/>
      <protection locked="0"/>
    </xf>
    <xf numFmtId="0" fontId="0" fillId="0" borderId="139" xfId="0" applyBorder="1" applyAlignment="1">
      <alignment horizontal="center" vertical="center"/>
    </xf>
    <xf numFmtId="49" fontId="1" fillId="0" borderId="63" xfId="0" applyNumberFormat="1" applyFont="1" applyBorder="1" applyAlignment="1" applyProtection="1">
      <alignment horizontal="center" vertical="center"/>
      <protection locked="0"/>
    </xf>
    <xf numFmtId="0" fontId="15" fillId="12" borderId="65" xfId="0" applyFont="1" applyFill="1" applyBorder="1" applyAlignment="1" applyProtection="1">
      <alignment horizontal="left" vertical="center"/>
      <protection locked="0"/>
    </xf>
    <xf numFmtId="0" fontId="0" fillId="0" borderId="74" xfId="0" applyBorder="1" applyAlignment="1">
      <alignment horizontal="left" vertical="center"/>
    </xf>
    <xf numFmtId="0" fontId="15" fillId="12" borderId="74" xfId="0" applyFont="1" applyFill="1" applyBorder="1" applyAlignment="1" applyProtection="1">
      <alignment horizontal="left" vertical="center"/>
      <protection locked="0"/>
    </xf>
    <xf numFmtId="0" fontId="0" fillId="0" borderId="92" xfId="0" applyBorder="1" applyAlignment="1">
      <alignment horizontal="left" vertical="center"/>
    </xf>
    <xf numFmtId="49" fontId="1" fillId="0" borderId="62" xfId="0" applyNumberFormat="1" applyFont="1" applyBorder="1" applyAlignment="1" applyProtection="1">
      <alignment horizontal="center" vertical="center"/>
      <protection locked="0"/>
    </xf>
    <xf numFmtId="0" fontId="0" fillId="0" borderId="61" xfId="0" applyBorder="1" applyAlignment="1">
      <alignment horizontal="center" vertical="center"/>
    </xf>
    <xf numFmtId="0" fontId="0" fillId="0" borderId="150" xfId="0" applyBorder="1" applyAlignment="1">
      <alignment horizontal="center" vertical="center"/>
    </xf>
    <xf numFmtId="0" fontId="2" fillId="0" borderId="66" xfId="0" applyFont="1" applyBorder="1" applyAlignment="1" applyProtection="1">
      <alignment horizontal="center" textRotation="90"/>
      <protection locked="0"/>
    </xf>
    <xf numFmtId="0" fontId="2" fillId="12" borderId="64" xfId="0" applyFont="1" applyFill="1" applyBorder="1" applyAlignment="1" applyProtection="1">
      <alignment horizontal="left" vertical="center"/>
      <protection locked="0"/>
    </xf>
    <xf numFmtId="0" fontId="0" fillId="12" borderId="64" xfId="0" applyFill="1" applyBorder="1" applyAlignment="1" applyProtection="1">
      <alignment vertical="center"/>
      <protection locked="0"/>
    </xf>
    <xf numFmtId="0" fontId="11" fillId="12" borderId="64" xfId="0" applyFont="1" applyFill="1" applyBorder="1" applyAlignment="1" applyProtection="1">
      <alignment horizontal="left" vertical="center"/>
      <protection locked="0"/>
    </xf>
    <xf numFmtId="0" fontId="4" fillId="12" borderId="74" xfId="0" applyFont="1" applyFill="1" applyBorder="1" applyAlignment="1" applyProtection="1">
      <alignment horizontal="left" vertical="center"/>
      <protection locked="0"/>
    </xf>
    <xf numFmtId="0" fontId="0" fillId="0" borderId="74" xfId="0" applyBorder="1" applyAlignment="1" applyProtection="1">
      <alignment horizontal="left" vertical="center"/>
      <protection locked="0"/>
    </xf>
    <xf numFmtId="0" fontId="0" fillId="0" borderId="92" xfId="0" applyBorder="1" applyAlignment="1" applyProtection="1">
      <alignment horizontal="left" vertical="center"/>
      <protection locked="0"/>
    </xf>
    <xf numFmtId="0" fontId="0" fillId="12" borderId="103" xfId="0" applyFill="1" applyBorder="1" applyAlignment="1" applyProtection="1">
      <alignment vertical="center"/>
      <protection locked="0"/>
    </xf>
    <xf numFmtId="0" fontId="0" fillId="12" borderId="101" xfId="0" applyFill="1" applyBorder="1" applyAlignment="1" applyProtection="1">
      <alignment vertical="center"/>
      <protection locked="0"/>
    </xf>
    <xf numFmtId="0" fontId="0" fillId="12" borderId="74" xfId="0" applyFill="1" applyBorder="1" applyAlignment="1" applyProtection="1">
      <alignment vertical="center"/>
      <protection locked="0"/>
    </xf>
    <xf numFmtId="0" fontId="0" fillId="12" borderId="92" xfId="0" applyFill="1" applyBorder="1" applyAlignment="1" applyProtection="1">
      <alignment vertical="center"/>
      <protection locked="0"/>
    </xf>
    <xf numFmtId="0" fontId="15" fillId="0" borderId="92" xfId="0" applyFont="1" applyBorder="1" applyAlignment="1">
      <alignment horizontal="left" vertical="center"/>
    </xf>
    <xf numFmtId="0" fontId="4" fillId="13" borderId="59" xfId="0" applyFont="1" applyFill="1" applyBorder="1" applyAlignment="1">
      <alignment vertical="center"/>
    </xf>
    <xf numFmtId="0" fontId="4" fillId="13" borderId="66" xfId="0" applyFont="1" applyFill="1" applyBorder="1" applyAlignment="1">
      <alignment vertical="center"/>
    </xf>
    <xf numFmtId="0" fontId="4" fillId="13" borderId="188" xfId="0" applyFont="1" applyFill="1" applyBorder="1" applyAlignment="1">
      <alignment vertical="center"/>
    </xf>
    <xf numFmtId="0" fontId="4" fillId="13" borderId="210" xfId="0" applyFont="1" applyFill="1" applyBorder="1" applyAlignment="1">
      <alignment vertical="center"/>
    </xf>
    <xf numFmtId="0" fontId="2" fillId="17" borderId="58" xfId="0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16" borderId="67" xfId="0" applyFont="1" applyFill="1" applyBorder="1" applyAlignment="1">
      <alignment horizontal="center" vertical="center"/>
    </xf>
    <xf numFmtId="0" fontId="12" fillId="16" borderId="67" xfId="0" applyFont="1" applyFill="1" applyBorder="1" applyAlignment="1">
      <alignment horizontal="center" vertical="center"/>
    </xf>
    <xf numFmtId="0" fontId="12" fillId="16" borderId="59" xfId="0" applyFont="1" applyFill="1" applyBorder="1" applyAlignment="1">
      <alignment horizontal="center" vertical="center"/>
    </xf>
    <xf numFmtId="0" fontId="9" fillId="2" borderId="67" xfId="0" applyFont="1" applyFill="1" applyBorder="1" applyAlignment="1">
      <alignment horizontal="center" vertical="center"/>
    </xf>
    <xf numFmtId="0" fontId="14" fillId="2" borderId="67" xfId="0" applyFont="1" applyFill="1" applyBorder="1" applyAlignment="1">
      <alignment horizontal="center" vertical="center"/>
    </xf>
    <xf numFmtId="0" fontId="14" fillId="2" borderId="59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12" fillId="15" borderId="1" xfId="0" applyFont="1" applyFill="1" applyBorder="1" applyAlignment="1">
      <alignment horizontal="center" vertical="center"/>
    </xf>
    <xf numFmtId="0" fontId="12" fillId="15" borderId="59" xfId="0" applyFont="1" applyFill="1" applyBorder="1" applyAlignment="1">
      <alignment horizontal="center" vertical="center"/>
    </xf>
    <xf numFmtId="0" fontId="9" fillId="14" borderId="1" xfId="0" applyFont="1" applyFill="1" applyBorder="1" applyAlignment="1">
      <alignment horizontal="center" vertical="center"/>
    </xf>
    <xf numFmtId="0" fontId="14" fillId="14" borderId="1" xfId="0" applyFont="1" applyFill="1" applyBorder="1" applyAlignment="1">
      <alignment horizontal="center" vertical="center"/>
    </xf>
    <xf numFmtId="0" fontId="14" fillId="14" borderId="59" xfId="0" applyFont="1" applyFill="1" applyBorder="1" applyAlignment="1">
      <alignment horizontal="center" vertical="center"/>
    </xf>
    <xf numFmtId="0" fontId="2" fillId="21" borderId="1" xfId="0" applyFont="1" applyFill="1" applyBorder="1" applyAlignment="1">
      <alignment horizontal="center" vertical="center"/>
    </xf>
    <xf numFmtId="0" fontId="12" fillId="21" borderId="1" xfId="0" applyFont="1" applyFill="1" applyBorder="1" applyAlignment="1">
      <alignment horizontal="center" vertical="center"/>
    </xf>
    <xf numFmtId="0" fontId="12" fillId="21" borderId="59" xfId="0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/>
    </xf>
    <xf numFmtId="0" fontId="12" fillId="16" borderId="1" xfId="0" applyFont="1" applyFill="1" applyBorder="1" applyAlignment="1">
      <alignment horizontal="center" vertical="center"/>
    </xf>
    <xf numFmtId="0" fontId="1" fillId="0" borderId="63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/>
    </xf>
    <xf numFmtId="0" fontId="13" fillId="0" borderId="67" xfId="0" applyFont="1" applyBorder="1" applyAlignment="1">
      <alignment horizontal="center" vertical="center"/>
    </xf>
    <xf numFmtId="0" fontId="9" fillId="14" borderId="67" xfId="0" applyFont="1" applyFill="1" applyBorder="1" applyAlignment="1">
      <alignment horizontal="center" vertical="center"/>
    </xf>
    <xf numFmtId="0" fontId="14" fillId="14" borderId="67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59" xfId="0" applyFont="1" applyBorder="1" applyAlignment="1">
      <alignment horizontal="center" vertical="center"/>
    </xf>
    <xf numFmtId="0" fontId="9" fillId="7" borderId="67" xfId="0" applyFont="1" applyFill="1" applyBorder="1" applyAlignment="1">
      <alignment horizontal="center" vertical="center"/>
    </xf>
    <xf numFmtId="0" fontId="14" fillId="7" borderId="67" xfId="0" applyFont="1" applyFill="1" applyBorder="1" applyAlignment="1">
      <alignment horizontal="center" vertical="center"/>
    </xf>
    <xf numFmtId="0" fontId="14" fillId="7" borderId="59" xfId="0" applyFont="1" applyFill="1" applyBorder="1" applyAlignment="1">
      <alignment horizontal="center" vertical="center"/>
    </xf>
    <xf numFmtId="0" fontId="2" fillId="18" borderId="59" xfId="0" applyFont="1" applyFill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0" fillId="4" borderId="60" xfId="0" applyFill="1" applyBorder="1" applyAlignment="1">
      <alignment horizontal="center" vertical="center"/>
    </xf>
    <xf numFmtId="0" fontId="12" fillId="0" borderId="68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00"/>
  <sheetViews>
    <sheetView tabSelected="1" workbookViewId="0">
      <pane ySplit="2" topLeftCell="A6" activePane="bottomLeft" state="frozen"/>
      <selection pane="bottomLeft" activeCell="G19" sqref="G19"/>
    </sheetView>
  </sheetViews>
  <sheetFormatPr defaultRowHeight="11.25" x14ac:dyDescent="0.2"/>
  <cols>
    <col min="1" max="1" width="12.7109375" style="4" customWidth="1"/>
    <col min="2" max="2" width="10.7109375" style="5" customWidth="1"/>
    <col min="3" max="8" width="10.7109375" style="6" customWidth="1"/>
    <col min="9" max="9" width="10.7109375" style="7" customWidth="1"/>
    <col min="10" max="14" width="10.7109375" style="6" customWidth="1"/>
    <col min="15" max="15" width="20.7109375" style="2" bestFit="1" customWidth="1"/>
    <col min="16" max="16384" width="9.140625" style="2"/>
  </cols>
  <sheetData>
    <row r="1" spans="1:18" s="34" customFormat="1" ht="15" customHeight="1" x14ac:dyDescent="0.2">
      <c r="A1" s="158" t="s">
        <v>1</v>
      </c>
      <c r="B1" s="158" t="s">
        <v>2</v>
      </c>
      <c r="C1" s="545" t="s">
        <v>28</v>
      </c>
      <c r="D1" s="546"/>
      <c r="E1" s="546"/>
      <c r="F1" s="546"/>
      <c r="G1" s="546"/>
      <c r="H1" s="547"/>
      <c r="I1" s="548" t="s">
        <v>29</v>
      </c>
      <c r="J1" s="546"/>
      <c r="K1" s="546"/>
      <c r="L1" s="546"/>
      <c r="M1" s="546"/>
      <c r="N1" s="546"/>
      <c r="O1" s="171" t="s">
        <v>22</v>
      </c>
    </row>
    <row r="2" spans="1:18" s="1" customFormat="1" ht="15" customHeight="1" x14ac:dyDescent="0.2">
      <c r="A2" s="169" t="s">
        <v>16</v>
      </c>
      <c r="B2" s="169" t="s">
        <v>16</v>
      </c>
      <c r="C2" s="166" t="s">
        <v>4</v>
      </c>
      <c r="D2" s="166" t="s">
        <v>5</v>
      </c>
      <c r="E2" s="166" t="s">
        <v>7</v>
      </c>
      <c r="F2" s="166" t="s">
        <v>9</v>
      </c>
      <c r="G2" s="166" t="s">
        <v>11</v>
      </c>
      <c r="H2" s="166" t="s">
        <v>12</v>
      </c>
      <c r="I2" s="167" t="s">
        <v>3</v>
      </c>
      <c r="J2" s="168" t="s">
        <v>6</v>
      </c>
      <c r="K2" s="168" t="s">
        <v>8</v>
      </c>
      <c r="L2" s="168" t="s">
        <v>10</v>
      </c>
      <c r="M2" s="168" t="s">
        <v>13</v>
      </c>
      <c r="N2" s="168" t="s">
        <v>14</v>
      </c>
      <c r="O2" s="170" t="s">
        <v>16</v>
      </c>
    </row>
    <row r="3" spans="1:18" s="34" customFormat="1" ht="15" customHeight="1" x14ac:dyDescent="0.2">
      <c r="A3" s="134" t="s">
        <v>0</v>
      </c>
      <c r="B3" s="128">
        <v>2006</v>
      </c>
      <c r="C3" s="54">
        <v>4</v>
      </c>
      <c r="D3" s="54">
        <v>3</v>
      </c>
      <c r="E3" s="54">
        <v>1</v>
      </c>
      <c r="F3" s="54">
        <v>0</v>
      </c>
      <c r="G3" s="54">
        <v>19</v>
      </c>
      <c r="H3" s="54">
        <v>2</v>
      </c>
      <c r="I3" s="135">
        <v>2</v>
      </c>
      <c r="J3" s="54">
        <v>2</v>
      </c>
      <c r="K3" s="54">
        <v>0</v>
      </c>
      <c r="L3" s="54">
        <v>0</v>
      </c>
      <c r="M3" s="54">
        <v>5</v>
      </c>
      <c r="N3" s="54">
        <v>0</v>
      </c>
    </row>
    <row r="4" spans="1:18" s="34" customFormat="1" ht="15" customHeight="1" x14ac:dyDescent="0.2">
      <c r="A4" s="134"/>
      <c r="B4" s="128">
        <v>2007</v>
      </c>
      <c r="C4" s="54">
        <v>8</v>
      </c>
      <c r="D4" s="54">
        <v>5</v>
      </c>
      <c r="E4" s="54">
        <v>2</v>
      </c>
      <c r="F4" s="54">
        <v>1</v>
      </c>
      <c r="G4" s="54">
        <v>16</v>
      </c>
      <c r="H4" s="54">
        <v>5</v>
      </c>
      <c r="I4" s="135">
        <v>4</v>
      </c>
      <c r="J4" s="54">
        <v>3</v>
      </c>
      <c r="K4" s="54">
        <v>0</v>
      </c>
      <c r="L4" s="54">
        <v>1</v>
      </c>
      <c r="M4" s="54">
        <v>8</v>
      </c>
      <c r="N4" s="54">
        <v>4</v>
      </c>
    </row>
    <row r="5" spans="1:18" s="34" customFormat="1" ht="15" customHeight="1" x14ac:dyDescent="0.2">
      <c r="A5" s="134"/>
      <c r="B5" s="128">
        <v>2008</v>
      </c>
      <c r="C5" s="54">
        <v>10</v>
      </c>
      <c r="D5" s="54">
        <v>7</v>
      </c>
      <c r="E5" s="54">
        <v>1</v>
      </c>
      <c r="F5" s="54">
        <v>2</v>
      </c>
      <c r="G5" s="54">
        <v>22</v>
      </c>
      <c r="H5" s="54">
        <v>11</v>
      </c>
      <c r="I5" s="135">
        <v>6</v>
      </c>
      <c r="J5" s="54">
        <v>4</v>
      </c>
      <c r="K5" s="54">
        <v>1</v>
      </c>
      <c r="L5" s="54">
        <v>1</v>
      </c>
      <c r="M5" s="54">
        <v>14</v>
      </c>
      <c r="N5" s="54">
        <v>5</v>
      </c>
    </row>
    <row r="6" spans="1:18" s="34" customFormat="1" ht="15" customHeight="1" x14ac:dyDescent="0.2">
      <c r="A6" s="134"/>
      <c r="B6" s="128">
        <v>2009</v>
      </c>
      <c r="C6" s="54">
        <v>6</v>
      </c>
      <c r="D6" s="54">
        <v>5</v>
      </c>
      <c r="E6" s="54">
        <v>1</v>
      </c>
      <c r="F6" s="54">
        <v>0</v>
      </c>
      <c r="G6" s="54">
        <v>14</v>
      </c>
      <c r="H6" s="54">
        <v>1</v>
      </c>
      <c r="I6" s="135">
        <v>5</v>
      </c>
      <c r="J6" s="54">
        <v>2</v>
      </c>
      <c r="K6" s="54">
        <v>2</v>
      </c>
      <c r="L6" s="54">
        <v>1</v>
      </c>
      <c r="M6" s="54">
        <v>12</v>
      </c>
      <c r="N6" s="54">
        <v>6</v>
      </c>
    </row>
    <row r="7" spans="1:18" s="34" customFormat="1" ht="15" customHeight="1" x14ac:dyDescent="0.2">
      <c r="A7" s="134"/>
      <c r="B7" s="128">
        <v>2010</v>
      </c>
      <c r="C7" s="54">
        <v>11</v>
      </c>
      <c r="D7" s="54">
        <v>9</v>
      </c>
      <c r="E7" s="54">
        <v>0</v>
      </c>
      <c r="F7" s="54">
        <v>2</v>
      </c>
      <c r="G7" s="54">
        <v>29</v>
      </c>
      <c r="H7" s="54">
        <v>6</v>
      </c>
      <c r="I7" s="135">
        <v>6</v>
      </c>
      <c r="J7" s="54">
        <v>3</v>
      </c>
      <c r="K7" s="54">
        <v>2</v>
      </c>
      <c r="L7" s="54">
        <v>1</v>
      </c>
      <c r="M7" s="54">
        <v>11</v>
      </c>
      <c r="N7" s="54">
        <v>4</v>
      </c>
      <c r="R7" s="136"/>
    </row>
    <row r="8" spans="1:18" s="34" customFormat="1" ht="15" customHeight="1" x14ac:dyDescent="0.2">
      <c r="A8" s="134"/>
      <c r="B8" s="128">
        <v>2011</v>
      </c>
      <c r="C8" s="54">
        <v>6</v>
      </c>
      <c r="D8" s="54">
        <v>6</v>
      </c>
      <c r="E8" s="54">
        <v>0</v>
      </c>
      <c r="F8" s="54">
        <v>0</v>
      </c>
      <c r="G8" s="54">
        <v>21</v>
      </c>
      <c r="H8" s="54">
        <v>6</v>
      </c>
      <c r="I8" s="135">
        <v>7</v>
      </c>
      <c r="J8" s="54">
        <v>3</v>
      </c>
      <c r="K8" s="54">
        <v>3</v>
      </c>
      <c r="L8" s="54">
        <v>1</v>
      </c>
      <c r="M8" s="54">
        <v>15</v>
      </c>
      <c r="N8" s="54">
        <v>11</v>
      </c>
      <c r="R8" s="136"/>
    </row>
    <row r="9" spans="1:18" s="34" customFormat="1" ht="15" customHeight="1" x14ac:dyDescent="0.2">
      <c r="A9" s="134"/>
      <c r="B9" s="128">
        <v>2012</v>
      </c>
      <c r="C9" s="54">
        <v>9</v>
      </c>
      <c r="D9" s="54">
        <v>7</v>
      </c>
      <c r="E9" s="54">
        <v>1</v>
      </c>
      <c r="F9" s="54">
        <v>1</v>
      </c>
      <c r="G9" s="54">
        <v>25</v>
      </c>
      <c r="H9" s="54">
        <v>12</v>
      </c>
      <c r="I9" s="135">
        <v>5</v>
      </c>
      <c r="J9" s="54">
        <v>1</v>
      </c>
      <c r="K9" s="54">
        <v>1</v>
      </c>
      <c r="L9" s="54">
        <v>3</v>
      </c>
      <c r="M9" s="54">
        <v>7</v>
      </c>
      <c r="N9" s="54">
        <v>10</v>
      </c>
      <c r="R9" s="136"/>
    </row>
    <row r="10" spans="1:18" s="34" customFormat="1" ht="15" customHeight="1" x14ac:dyDescent="0.2">
      <c r="A10" s="134"/>
      <c r="B10" s="128">
        <v>2013</v>
      </c>
      <c r="C10" s="54">
        <v>6</v>
      </c>
      <c r="D10" s="54">
        <v>6</v>
      </c>
      <c r="E10" s="54">
        <v>0</v>
      </c>
      <c r="F10" s="54">
        <v>0</v>
      </c>
      <c r="G10" s="54">
        <v>21</v>
      </c>
      <c r="H10" s="379">
        <v>4</v>
      </c>
      <c r="I10" s="54">
        <v>6</v>
      </c>
      <c r="J10" s="54">
        <v>3</v>
      </c>
      <c r="K10" s="54">
        <v>2</v>
      </c>
      <c r="L10" s="54">
        <v>1</v>
      </c>
      <c r="M10" s="54">
        <v>14</v>
      </c>
      <c r="N10" s="54">
        <v>11</v>
      </c>
      <c r="R10" s="136"/>
    </row>
    <row r="11" spans="1:18" s="34" customFormat="1" ht="15" customHeight="1" x14ac:dyDescent="0.2">
      <c r="A11" s="134"/>
      <c r="B11" s="128">
        <v>2014</v>
      </c>
      <c r="C11" s="54">
        <v>11</v>
      </c>
      <c r="D11" s="54">
        <v>8</v>
      </c>
      <c r="E11" s="54">
        <v>2</v>
      </c>
      <c r="F11" s="54">
        <v>1</v>
      </c>
      <c r="G11" s="54">
        <v>25</v>
      </c>
      <c r="H11" s="414">
        <v>8</v>
      </c>
      <c r="I11" s="54">
        <v>6</v>
      </c>
      <c r="J11" s="54">
        <v>3</v>
      </c>
      <c r="K11" s="54">
        <v>2</v>
      </c>
      <c r="L11" s="54">
        <v>1</v>
      </c>
      <c r="M11" s="54">
        <v>12</v>
      </c>
      <c r="N11" s="54">
        <v>7</v>
      </c>
      <c r="R11" s="136"/>
    </row>
    <row r="12" spans="1:18" s="34" customFormat="1" ht="15" customHeight="1" x14ac:dyDescent="0.2">
      <c r="A12" s="134"/>
      <c r="B12" s="128">
        <v>2015</v>
      </c>
      <c r="C12" s="54">
        <v>6</v>
      </c>
      <c r="D12" s="54">
        <v>5</v>
      </c>
      <c r="E12" s="54">
        <v>0</v>
      </c>
      <c r="F12" s="54">
        <v>1</v>
      </c>
      <c r="G12" s="54">
        <v>17</v>
      </c>
      <c r="H12" s="414">
        <v>5</v>
      </c>
      <c r="I12" s="54">
        <v>3</v>
      </c>
      <c r="J12" s="54">
        <v>0</v>
      </c>
      <c r="K12" s="54">
        <v>1</v>
      </c>
      <c r="L12" s="54">
        <v>2</v>
      </c>
      <c r="M12" s="54">
        <v>3</v>
      </c>
      <c r="N12" s="54">
        <v>6</v>
      </c>
      <c r="R12" s="136"/>
    </row>
    <row r="13" spans="1:18" s="34" customFormat="1" ht="15" customHeight="1" x14ac:dyDescent="0.2">
      <c r="A13" s="134"/>
      <c r="B13" s="128">
        <v>2016</v>
      </c>
      <c r="C13" s="54">
        <v>10</v>
      </c>
      <c r="D13" s="54">
        <v>8</v>
      </c>
      <c r="E13" s="54">
        <v>1</v>
      </c>
      <c r="F13" s="54">
        <v>1</v>
      </c>
      <c r="G13" s="54">
        <v>23</v>
      </c>
      <c r="H13" s="414">
        <v>3</v>
      </c>
      <c r="I13" s="54">
        <v>6</v>
      </c>
      <c r="J13" s="54">
        <v>3</v>
      </c>
      <c r="K13" s="54">
        <v>1</v>
      </c>
      <c r="L13" s="54">
        <v>2</v>
      </c>
      <c r="M13" s="54">
        <v>11</v>
      </c>
      <c r="N13" s="54">
        <v>7</v>
      </c>
      <c r="O13" s="34" t="s">
        <v>959</v>
      </c>
      <c r="R13" s="136"/>
    </row>
    <row r="14" spans="1:18" s="34" customFormat="1" ht="15" customHeight="1" x14ac:dyDescent="0.2">
      <c r="A14" s="134"/>
      <c r="B14" s="128">
        <v>2017</v>
      </c>
      <c r="C14" s="54">
        <v>11</v>
      </c>
      <c r="D14" s="54">
        <v>10</v>
      </c>
      <c r="E14" s="54">
        <v>1</v>
      </c>
      <c r="F14" s="54">
        <v>0</v>
      </c>
      <c r="G14" s="54">
        <v>39</v>
      </c>
      <c r="H14" s="483">
        <v>9</v>
      </c>
      <c r="I14" s="54">
        <v>4</v>
      </c>
      <c r="J14" s="54">
        <v>1</v>
      </c>
      <c r="K14" s="54">
        <v>3</v>
      </c>
      <c r="L14" s="54">
        <v>0</v>
      </c>
      <c r="M14" s="54">
        <v>4</v>
      </c>
      <c r="N14" s="54">
        <v>3</v>
      </c>
      <c r="R14" s="136"/>
    </row>
    <row r="15" spans="1:18" s="34" customFormat="1" ht="15" customHeight="1" x14ac:dyDescent="0.2">
      <c r="A15" s="134"/>
      <c r="B15" s="128">
        <v>2018</v>
      </c>
      <c r="C15" s="54">
        <v>7</v>
      </c>
      <c r="D15" s="54">
        <v>1</v>
      </c>
      <c r="E15" s="54">
        <v>2</v>
      </c>
      <c r="F15" s="54">
        <v>4</v>
      </c>
      <c r="G15" s="54">
        <v>5</v>
      </c>
      <c r="H15" s="483">
        <v>11</v>
      </c>
      <c r="I15" s="54">
        <v>6</v>
      </c>
      <c r="J15" s="54">
        <v>3</v>
      </c>
      <c r="K15" s="54">
        <v>1</v>
      </c>
      <c r="L15" s="54">
        <v>2</v>
      </c>
      <c r="M15" s="54">
        <v>9</v>
      </c>
      <c r="N15" s="54">
        <v>6</v>
      </c>
      <c r="R15" s="136"/>
    </row>
    <row r="16" spans="1:18" s="34" customFormat="1" ht="15" customHeight="1" x14ac:dyDescent="0.2">
      <c r="A16" s="134"/>
      <c r="B16" s="128">
        <v>2019</v>
      </c>
      <c r="C16" s="54">
        <v>5</v>
      </c>
      <c r="D16" s="54">
        <v>4</v>
      </c>
      <c r="E16" s="54">
        <v>0</v>
      </c>
      <c r="F16" s="54">
        <v>1</v>
      </c>
      <c r="G16" s="54">
        <v>17</v>
      </c>
      <c r="H16" s="538">
        <v>6</v>
      </c>
      <c r="I16" s="54">
        <v>1</v>
      </c>
      <c r="J16" s="54">
        <v>0</v>
      </c>
      <c r="K16" s="54">
        <v>1</v>
      </c>
      <c r="L16" s="54">
        <v>0</v>
      </c>
      <c r="M16" s="54">
        <v>1</v>
      </c>
      <c r="N16" s="54">
        <v>1</v>
      </c>
      <c r="R16" s="136"/>
    </row>
    <row r="17" spans="1:15" s="138" customFormat="1" ht="15" customHeight="1" x14ac:dyDescent="0.2">
      <c r="A17" s="134"/>
      <c r="B17" s="134"/>
      <c r="C17" s="120">
        <f t="shared" ref="C17:N17" si="0">SUM(C3:C16)</f>
        <v>110</v>
      </c>
      <c r="D17" s="120">
        <f t="shared" si="0"/>
        <v>84</v>
      </c>
      <c r="E17" s="120">
        <f t="shared" si="0"/>
        <v>12</v>
      </c>
      <c r="F17" s="120">
        <f t="shared" si="0"/>
        <v>14</v>
      </c>
      <c r="G17" s="120">
        <f t="shared" si="0"/>
        <v>293</v>
      </c>
      <c r="H17" s="454">
        <f t="shared" si="0"/>
        <v>89</v>
      </c>
      <c r="I17" s="120">
        <f t="shared" si="0"/>
        <v>67</v>
      </c>
      <c r="J17" s="120">
        <f t="shared" si="0"/>
        <v>31</v>
      </c>
      <c r="K17" s="120">
        <f t="shared" si="0"/>
        <v>20</v>
      </c>
      <c r="L17" s="120">
        <f t="shared" si="0"/>
        <v>16</v>
      </c>
      <c r="M17" s="120">
        <f t="shared" si="0"/>
        <v>126</v>
      </c>
      <c r="N17" s="120">
        <f t="shared" si="0"/>
        <v>81</v>
      </c>
    </row>
    <row r="18" spans="1:15" s="144" customFormat="1" ht="15" customHeight="1" x14ac:dyDescent="0.2">
      <c r="A18" s="139"/>
      <c r="B18" s="139" t="s">
        <v>30</v>
      </c>
      <c r="C18" s="140"/>
      <c r="D18" s="141">
        <f>SUM(D17/C17)*100</f>
        <v>76.363636363636374</v>
      </c>
      <c r="E18" s="141">
        <f>SUM(E17/C17)*100</f>
        <v>10.909090909090908</v>
      </c>
      <c r="F18" s="141">
        <f>SUM(F17/C17)*100</f>
        <v>12.727272727272727</v>
      </c>
      <c r="G18" s="142">
        <f>SUM(G17/C17)</f>
        <v>2.6636363636363636</v>
      </c>
      <c r="H18" s="495">
        <f>SUM(H17/C17)</f>
        <v>0.80909090909090908</v>
      </c>
      <c r="I18" s="141">
        <f>SUM(I17/H17)*100</f>
        <v>75.280898876404493</v>
      </c>
      <c r="J18" s="141">
        <f>SUM(J17/I17)*100</f>
        <v>46.268656716417908</v>
      </c>
      <c r="K18" s="141">
        <f>SUM(K17/I17)*100</f>
        <v>29.850746268656714</v>
      </c>
      <c r="L18" s="141">
        <f>SUM(L17/I17)*100</f>
        <v>23.880597014925371</v>
      </c>
      <c r="M18" s="142">
        <f>SUM(M17/I17)</f>
        <v>1.8805970149253732</v>
      </c>
      <c r="N18" s="142">
        <f>SUM(N17/I17)</f>
        <v>1.208955223880597</v>
      </c>
    </row>
    <row r="19" spans="1:15" s="144" customFormat="1" ht="15" customHeight="1" x14ac:dyDescent="0.2">
      <c r="A19" s="139"/>
      <c r="B19" s="139"/>
      <c r="C19" s="140"/>
      <c r="D19" s="142"/>
      <c r="E19" s="142"/>
      <c r="F19" s="142"/>
      <c r="G19" s="142"/>
      <c r="H19" s="142" t="s">
        <v>16</v>
      </c>
      <c r="I19" s="145"/>
      <c r="J19" s="142"/>
      <c r="K19" s="142"/>
      <c r="L19" s="142"/>
      <c r="M19" s="142"/>
      <c r="N19" s="142"/>
    </row>
    <row r="20" spans="1:15" s="34" customFormat="1" ht="15" customHeight="1" x14ac:dyDescent="0.2">
      <c r="A20" s="134"/>
      <c r="B20" s="146" t="s">
        <v>17</v>
      </c>
      <c r="C20" s="147">
        <f t="shared" ref="C20:H20" si="1">SUM(C17+I17)</f>
        <v>177</v>
      </c>
      <c r="D20" s="147">
        <f t="shared" si="1"/>
        <v>115</v>
      </c>
      <c r="E20" s="147">
        <f t="shared" si="1"/>
        <v>32</v>
      </c>
      <c r="F20" s="147">
        <f t="shared" si="1"/>
        <v>30</v>
      </c>
      <c r="G20" s="147">
        <f t="shared" si="1"/>
        <v>419</v>
      </c>
      <c r="H20" s="147">
        <f t="shared" si="1"/>
        <v>170</v>
      </c>
      <c r="I20" s="148"/>
      <c r="J20" s="147"/>
      <c r="K20" s="147"/>
      <c r="L20" s="147"/>
      <c r="M20" s="147"/>
      <c r="N20" s="147"/>
    </row>
    <row r="21" spans="1:15" s="34" customFormat="1" ht="15" customHeight="1" x14ac:dyDescent="0.2">
      <c r="A21" s="134"/>
      <c r="B21" s="149" t="s">
        <v>30</v>
      </c>
      <c r="C21" s="150"/>
      <c r="D21" s="151">
        <f>SUM(D20/C20)*100</f>
        <v>64.971751412429384</v>
      </c>
      <c r="E21" s="151">
        <f>SUM(E20/C20)*100</f>
        <v>18.07909604519774</v>
      </c>
      <c r="F21" s="151">
        <f>SUM(F20/C20)*100</f>
        <v>16.949152542372879</v>
      </c>
      <c r="G21" s="152">
        <f>SUM(G20/C20)</f>
        <v>2.3672316384180792</v>
      </c>
      <c r="H21" s="152">
        <f>SUM(H20/C20)</f>
        <v>0.96045197740112997</v>
      </c>
      <c r="I21" s="135"/>
      <c r="J21" s="54"/>
      <c r="K21" s="54"/>
      <c r="L21" s="54"/>
      <c r="M21" s="54"/>
      <c r="N21" s="54"/>
    </row>
    <row r="22" spans="1:15" s="34" customFormat="1" ht="15" customHeight="1" x14ac:dyDescent="0.2">
      <c r="A22" s="134"/>
      <c r="B22" s="128"/>
      <c r="C22" s="54"/>
      <c r="D22" s="54"/>
      <c r="E22" s="54"/>
      <c r="F22" s="54"/>
      <c r="G22" s="54"/>
      <c r="H22" s="54"/>
      <c r="I22" s="135"/>
      <c r="J22" s="54"/>
      <c r="K22" s="54"/>
      <c r="L22" s="54"/>
      <c r="M22" s="54"/>
      <c r="N22" s="54"/>
    </row>
    <row r="23" spans="1:15" s="34" customFormat="1" ht="15" customHeight="1" x14ac:dyDescent="0.2">
      <c r="A23" s="153"/>
      <c r="B23" s="154"/>
      <c r="C23" s="155"/>
      <c r="D23" s="155"/>
      <c r="E23" s="155"/>
      <c r="F23" s="155"/>
      <c r="G23" s="155"/>
      <c r="H23" s="155"/>
      <c r="I23" s="156"/>
      <c r="J23" s="155"/>
      <c r="K23" s="155"/>
      <c r="L23" s="155"/>
      <c r="M23" s="155"/>
      <c r="N23" s="155"/>
    </row>
    <row r="24" spans="1:15" s="34" customFormat="1" ht="15" customHeight="1" x14ac:dyDescent="0.2">
      <c r="A24" s="134" t="s">
        <v>15</v>
      </c>
      <c r="B24" s="128">
        <v>2004</v>
      </c>
      <c r="C24" s="54"/>
      <c r="D24" s="54"/>
      <c r="E24" s="54"/>
      <c r="F24" s="54"/>
      <c r="G24" s="54"/>
      <c r="H24" s="54"/>
      <c r="I24" s="135">
        <v>7</v>
      </c>
      <c r="J24" s="54">
        <v>5</v>
      </c>
      <c r="K24" s="54">
        <v>1</v>
      </c>
      <c r="L24" s="54">
        <v>1</v>
      </c>
      <c r="M24" s="54">
        <v>18</v>
      </c>
      <c r="N24" s="54">
        <v>6</v>
      </c>
    </row>
    <row r="25" spans="1:15" s="34" customFormat="1" ht="15" customHeight="1" x14ac:dyDescent="0.2">
      <c r="A25" s="134"/>
      <c r="B25" s="128">
        <v>2005</v>
      </c>
      <c r="C25" s="54">
        <v>5</v>
      </c>
      <c r="D25" s="54">
        <v>3</v>
      </c>
      <c r="E25" s="54">
        <v>1</v>
      </c>
      <c r="F25" s="54">
        <v>1</v>
      </c>
      <c r="G25" s="54">
        <v>15</v>
      </c>
      <c r="H25" s="54">
        <v>11</v>
      </c>
      <c r="I25" s="135">
        <v>10</v>
      </c>
      <c r="J25" s="54">
        <v>4</v>
      </c>
      <c r="K25" s="54">
        <v>4</v>
      </c>
      <c r="L25" s="54">
        <v>2</v>
      </c>
      <c r="M25" s="54">
        <v>17</v>
      </c>
      <c r="N25" s="54">
        <v>13</v>
      </c>
    </row>
    <row r="26" spans="1:15" s="34" customFormat="1" ht="15" customHeight="1" x14ac:dyDescent="0.2">
      <c r="A26" s="134"/>
      <c r="B26" s="128">
        <v>2006</v>
      </c>
      <c r="C26" s="54">
        <v>7</v>
      </c>
      <c r="D26" s="54">
        <v>6</v>
      </c>
      <c r="E26" s="54">
        <v>0</v>
      </c>
      <c r="F26" s="54">
        <v>1</v>
      </c>
      <c r="G26" s="54">
        <v>14</v>
      </c>
      <c r="H26" s="54">
        <v>6</v>
      </c>
      <c r="I26" s="135">
        <v>5</v>
      </c>
      <c r="J26" s="54">
        <v>3</v>
      </c>
      <c r="K26" s="54">
        <v>1</v>
      </c>
      <c r="L26" s="54">
        <v>1</v>
      </c>
      <c r="M26" s="54">
        <v>17</v>
      </c>
      <c r="N26" s="54">
        <v>7</v>
      </c>
      <c r="O26" s="34" t="s">
        <v>23</v>
      </c>
    </row>
    <row r="27" spans="1:15" s="138" customFormat="1" ht="15" customHeight="1" x14ac:dyDescent="0.2">
      <c r="A27" s="134"/>
      <c r="B27" s="134"/>
      <c r="C27" s="120">
        <f>SUM(C24:C26)</f>
        <v>12</v>
      </c>
      <c r="D27" s="120">
        <f t="shared" ref="D27:N27" si="2">SUM(D24:D26)</f>
        <v>9</v>
      </c>
      <c r="E27" s="120">
        <f t="shared" si="2"/>
        <v>1</v>
      </c>
      <c r="F27" s="120">
        <f t="shared" si="2"/>
        <v>2</v>
      </c>
      <c r="G27" s="120">
        <f t="shared" si="2"/>
        <v>29</v>
      </c>
      <c r="H27" s="120">
        <f t="shared" si="2"/>
        <v>17</v>
      </c>
      <c r="I27" s="137">
        <f t="shared" si="2"/>
        <v>22</v>
      </c>
      <c r="J27" s="120">
        <f t="shared" si="2"/>
        <v>12</v>
      </c>
      <c r="K27" s="120">
        <f t="shared" si="2"/>
        <v>6</v>
      </c>
      <c r="L27" s="120">
        <f t="shared" si="2"/>
        <v>4</v>
      </c>
      <c r="M27" s="120">
        <f t="shared" si="2"/>
        <v>52</v>
      </c>
      <c r="N27" s="120">
        <f t="shared" si="2"/>
        <v>26</v>
      </c>
    </row>
    <row r="28" spans="1:15" s="144" customFormat="1" ht="15" customHeight="1" x14ac:dyDescent="0.2">
      <c r="A28" s="139"/>
      <c r="B28" s="139" t="s">
        <v>30</v>
      </c>
      <c r="C28" s="140"/>
      <c r="D28" s="141">
        <f>SUM(D27/C27)*100</f>
        <v>75</v>
      </c>
      <c r="E28" s="141">
        <f>SUM(E27/C27)*100</f>
        <v>8.3333333333333321</v>
      </c>
      <c r="F28" s="141">
        <f>SUM(F27/C27)*100</f>
        <v>16.666666666666664</v>
      </c>
      <c r="G28" s="142">
        <f>SUM(G27/C27)</f>
        <v>2.4166666666666665</v>
      </c>
      <c r="H28" s="142">
        <f>SUM(H27/C27)</f>
        <v>1.4166666666666667</v>
      </c>
      <c r="I28" s="143"/>
      <c r="J28" s="141">
        <f>SUM(J27/I27)*100</f>
        <v>54.54545454545454</v>
      </c>
      <c r="K28" s="141">
        <f>SUM(K27/I27)*100</f>
        <v>27.27272727272727</v>
      </c>
      <c r="L28" s="141">
        <f>SUM(L27/I27)*100</f>
        <v>18.181818181818183</v>
      </c>
      <c r="M28" s="142">
        <f>SUM(M27/I27)</f>
        <v>2.3636363636363638</v>
      </c>
      <c r="N28" s="142">
        <f>SUM(N27/I27)</f>
        <v>1.1818181818181819</v>
      </c>
    </row>
    <row r="29" spans="1:15" s="144" customFormat="1" ht="15" customHeight="1" x14ac:dyDescent="0.2">
      <c r="A29" s="139"/>
      <c r="B29" s="139"/>
      <c r="C29" s="140"/>
      <c r="D29" s="142"/>
      <c r="E29" s="142"/>
      <c r="F29" s="142"/>
      <c r="G29" s="142"/>
      <c r="H29" s="142"/>
      <c r="I29" s="145"/>
      <c r="J29" s="142"/>
      <c r="K29" s="142"/>
      <c r="L29" s="142"/>
      <c r="M29" s="142"/>
      <c r="N29" s="142"/>
    </row>
    <row r="30" spans="1:15" s="34" customFormat="1" ht="15" customHeight="1" x14ac:dyDescent="0.2">
      <c r="A30" s="134"/>
      <c r="B30" s="146" t="s">
        <v>17</v>
      </c>
      <c r="C30" s="147">
        <f t="shared" ref="C30:H30" si="3">SUM(C27+I27)</f>
        <v>34</v>
      </c>
      <c r="D30" s="147">
        <f t="shared" si="3"/>
        <v>21</v>
      </c>
      <c r="E30" s="147">
        <f t="shared" si="3"/>
        <v>7</v>
      </c>
      <c r="F30" s="147">
        <f t="shared" si="3"/>
        <v>6</v>
      </c>
      <c r="G30" s="147">
        <f t="shared" si="3"/>
        <v>81</v>
      </c>
      <c r="H30" s="147">
        <f t="shared" si="3"/>
        <v>43</v>
      </c>
      <c r="I30" s="148"/>
      <c r="J30" s="147"/>
      <c r="K30" s="147"/>
      <c r="L30" s="147"/>
      <c r="M30" s="147"/>
      <c r="N30" s="147"/>
    </row>
    <row r="31" spans="1:15" s="34" customFormat="1" ht="15" customHeight="1" x14ac:dyDescent="0.2">
      <c r="A31" s="134"/>
      <c r="B31" s="149" t="s">
        <v>30</v>
      </c>
      <c r="C31" s="150"/>
      <c r="D31" s="151">
        <f>SUM(D30/C30)*100</f>
        <v>61.764705882352942</v>
      </c>
      <c r="E31" s="151">
        <f>SUM(E30/C30)*100</f>
        <v>20.588235294117645</v>
      </c>
      <c r="F31" s="151">
        <f>SUM(F30/C30)*100</f>
        <v>17.647058823529413</v>
      </c>
      <c r="G31" s="152">
        <f>SUM(G30/C30)</f>
        <v>2.3823529411764706</v>
      </c>
      <c r="H31" s="152">
        <f>SUM(H30/C30)</f>
        <v>1.2647058823529411</v>
      </c>
      <c r="I31" s="135"/>
      <c r="J31" s="54"/>
      <c r="K31" s="54"/>
      <c r="L31" s="54"/>
      <c r="M31" s="54"/>
      <c r="N31" s="54"/>
    </row>
    <row r="32" spans="1:15" s="34" customFormat="1" ht="15" customHeight="1" x14ac:dyDescent="0.2">
      <c r="A32" s="134"/>
      <c r="B32" s="128"/>
      <c r="C32" s="54"/>
      <c r="D32" s="54"/>
      <c r="E32" s="54"/>
      <c r="F32" s="54"/>
      <c r="G32" s="54"/>
      <c r="H32" s="54"/>
      <c r="I32" s="135"/>
      <c r="J32" s="54"/>
      <c r="K32" s="54"/>
      <c r="L32" s="54"/>
      <c r="M32" s="54"/>
      <c r="N32" s="54"/>
    </row>
    <row r="33" spans="1:14" s="34" customFormat="1" ht="15" customHeight="1" x14ac:dyDescent="0.2">
      <c r="A33" s="153"/>
      <c r="B33" s="154"/>
      <c r="C33" s="155"/>
      <c r="D33" s="155"/>
      <c r="E33" s="155"/>
      <c r="F33" s="155"/>
      <c r="G33" s="155"/>
      <c r="H33" s="155"/>
      <c r="I33" s="156"/>
      <c r="J33" s="155"/>
      <c r="K33" s="155"/>
      <c r="L33" s="155"/>
      <c r="M33" s="155"/>
      <c r="N33" s="155"/>
    </row>
    <row r="34" spans="1:14" s="34" customFormat="1" ht="15" customHeight="1" x14ac:dyDescent="0.2">
      <c r="A34" s="134" t="s">
        <v>18</v>
      </c>
      <c r="B34" s="128">
        <v>2000</v>
      </c>
      <c r="C34" s="54">
        <v>2</v>
      </c>
      <c r="D34" s="54">
        <v>2</v>
      </c>
      <c r="E34" s="54">
        <v>0</v>
      </c>
      <c r="F34" s="54">
        <v>0</v>
      </c>
      <c r="G34" s="54">
        <v>3</v>
      </c>
      <c r="H34" s="54">
        <v>0</v>
      </c>
      <c r="I34" s="135">
        <v>2</v>
      </c>
      <c r="J34" s="54">
        <v>1</v>
      </c>
      <c r="K34" s="54">
        <v>0</v>
      </c>
      <c r="L34" s="54">
        <v>1</v>
      </c>
      <c r="M34" s="54">
        <v>5</v>
      </c>
      <c r="N34" s="54">
        <v>3</v>
      </c>
    </row>
    <row r="35" spans="1:14" s="34" customFormat="1" ht="15" customHeight="1" x14ac:dyDescent="0.2">
      <c r="A35" s="134"/>
      <c r="B35" s="128">
        <v>2001</v>
      </c>
      <c r="C35" s="54">
        <v>8</v>
      </c>
      <c r="D35" s="54">
        <v>4</v>
      </c>
      <c r="E35" s="54">
        <v>3</v>
      </c>
      <c r="F35" s="54">
        <v>1</v>
      </c>
      <c r="G35" s="54">
        <v>16</v>
      </c>
      <c r="H35" s="54">
        <v>12</v>
      </c>
      <c r="I35" s="135">
        <v>3</v>
      </c>
      <c r="J35" s="54">
        <v>2</v>
      </c>
      <c r="K35" s="54">
        <v>0</v>
      </c>
      <c r="L35" s="54">
        <v>1</v>
      </c>
      <c r="M35" s="54">
        <v>7</v>
      </c>
      <c r="N35" s="54">
        <v>3</v>
      </c>
    </row>
    <row r="36" spans="1:14" s="34" customFormat="1" ht="15" customHeight="1" x14ac:dyDescent="0.2">
      <c r="A36" s="134"/>
      <c r="B36" s="128">
        <v>2002</v>
      </c>
      <c r="C36" s="54">
        <v>9</v>
      </c>
      <c r="D36" s="54">
        <v>7</v>
      </c>
      <c r="E36" s="54">
        <v>1</v>
      </c>
      <c r="F36" s="54">
        <v>1</v>
      </c>
      <c r="G36" s="54">
        <v>18</v>
      </c>
      <c r="H36" s="54">
        <v>4</v>
      </c>
      <c r="I36" s="135">
        <v>9</v>
      </c>
      <c r="J36" s="54">
        <v>4</v>
      </c>
      <c r="K36" s="54">
        <v>2</v>
      </c>
      <c r="L36" s="54">
        <v>3</v>
      </c>
      <c r="M36" s="54">
        <v>28</v>
      </c>
      <c r="N36" s="54">
        <v>13</v>
      </c>
    </row>
    <row r="37" spans="1:14" s="34" customFormat="1" ht="15" customHeight="1" x14ac:dyDescent="0.2">
      <c r="A37" s="134"/>
      <c r="B37" s="128">
        <v>2003</v>
      </c>
      <c r="C37" s="54">
        <v>6</v>
      </c>
      <c r="D37" s="54">
        <v>3</v>
      </c>
      <c r="E37" s="54">
        <v>3</v>
      </c>
      <c r="F37" s="54">
        <v>0</v>
      </c>
      <c r="G37" s="54">
        <v>9</v>
      </c>
      <c r="H37" s="54">
        <v>3</v>
      </c>
      <c r="I37" s="135">
        <v>5</v>
      </c>
      <c r="J37" s="54">
        <v>2</v>
      </c>
      <c r="K37" s="54">
        <v>0</v>
      </c>
      <c r="L37" s="54">
        <v>3</v>
      </c>
      <c r="M37" s="54">
        <v>6</v>
      </c>
      <c r="N37" s="54">
        <v>8</v>
      </c>
    </row>
    <row r="38" spans="1:14" s="34" customFormat="1" ht="15" customHeight="1" x14ac:dyDescent="0.2">
      <c r="A38" s="134"/>
      <c r="B38" s="128">
        <v>2004</v>
      </c>
      <c r="C38" s="54">
        <v>3</v>
      </c>
      <c r="D38" s="54">
        <v>0</v>
      </c>
      <c r="E38" s="54">
        <v>2</v>
      </c>
      <c r="F38" s="54">
        <v>1</v>
      </c>
      <c r="G38" s="54">
        <v>2</v>
      </c>
      <c r="H38" s="54">
        <v>3</v>
      </c>
      <c r="I38" s="135">
        <v>6</v>
      </c>
      <c r="J38" s="54">
        <v>4</v>
      </c>
      <c r="K38" s="54">
        <v>0</v>
      </c>
      <c r="L38" s="54">
        <v>2</v>
      </c>
      <c r="M38" s="54">
        <v>15</v>
      </c>
      <c r="N38" s="54">
        <v>8</v>
      </c>
    </row>
    <row r="39" spans="1:14" s="138" customFormat="1" ht="15" customHeight="1" x14ac:dyDescent="0.2">
      <c r="A39" s="134"/>
      <c r="B39" s="134"/>
      <c r="C39" s="120">
        <f>SUM(C34:C38)</f>
        <v>28</v>
      </c>
      <c r="D39" s="120">
        <f t="shared" ref="D39:N39" si="4">SUM(D34:D38)</f>
        <v>16</v>
      </c>
      <c r="E39" s="120">
        <f t="shared" si="4"/>
        <v>9</v>
      </c>
      <c r="F39" s="120">
        <f t="shared" si="4"/>
        <v>3</v>
      </c>
      <c r="G39" s="120">
        <f t="shared" si="4"/>
        <v>48</v>
      </c>
      <c r="H39" s="120">
        <f t="shared" si="4"/>
        <v>22</v>
      </c>
      <c r="I39" s="137">
        <f t="shared" si="4"/>
        <v>25</v>
      </c>
      <c r="J39" s="120">
        <f t="shared" si="4"/>
        <v>13</v>
      </c>
      <c r="K39" s="120">
        <f t="shared" si="4"/>
        <v>2</v>
      </c>
      <c r="L39" s="120">
        <f t="shared" si="4"/>
        <v>10</v>
      </c>
      <c r="M39" s="120">
        <f t="shared" si="4"/>
        <v>61</v>
      </c>
      <c r="N39" s="120">
        <f t="shared" si="4"/>
        <v>35</v>
      </c>
    </row>
    <row r="40" spans="1:14" s="144" customFormat="1" ht="15" customHeight="1" x14ac:dyDescent="0.2">
      <c r="A40" s="139"/>
      <c r="B40" s="139" t="s">
        <v>30</v>
      </c>
      <c r="C40" s="140"/>
      <c r="D40" s="141">
        <f>SUM(D39/C39)*100</f>
        <v>57.142857142857139</v>
      </c>
      <c r="E40" s="141">
        <f>SUM(E39/C39)*100</f>
        <v>32.142857142857146</v>
      </c>
      <c r="F40" s="141">
        <f>SUM(F39/C39)*100</f>
        <v>10.714285714285714</v>
      </c>
      <c r="G40" s="142">
        <f>SUM(G39/C39)</f>
        <v>1.7142857142857142</v>
      </c>
      <c r="H40" s="142">
        <f>SUM(H39/C39)</f>
        <v>0.7857142857142857</v>
      </c>
      <c r="I40" s="143"/>
      <c r="J40" s="141">
        <f>SUM(J39/I39)*100</f>
        <v>52</v>
      </c>
      <c r="K40" s="141">
        <f>SUM(K39/I39)*100</f>
        <v>8</v>
      </c>
      <c r="L40" s="141">
        <f>SUM(L39/I39)*100</f>
        <v>40</v>
      </c>
      <c r="M40" s="142">
        <f>SUM(M39/I39)</f>
        <v>2.44</v>
      </c>
      <c r="N40" s="142">
        <f>SUM(N39/I39)</f>
        <v>1.4</v>
      </c>
    </row>
    <row r="41" spans="1:14" s="144" customFormat="1" ht="15" customHeight="1" x14ac:dyDescent="0.2">
      <c r="A41" s="139"/>
      <c r="B41" s="139"/>
      <c r="C41" s="140"/>
      <c r="D41" s="142"/>
      <c r="E41" s="142"/>
      <c r="F41" s="142"/>
      <c r="G41" s="142"/>
      <c r="H41" s="142"/>
      <c r="I41" s="145"/>
      <c r="J41" s="142"/>
      <c r="K41" s="142"/>
      <c r="L41" s="142"/>
      <c r="M41" s="142"/>
      <c r="N41" s="142"/>
    </row>
    <row r="42" spans="1:14" s="34" customFormat="1" ht="15" customHeight="1" x14ac:dyDescent="0.2">
      <c r="A42" s="134"/>
      <c r="B42" s="146" t="s">
        <v>17</v>
      </c>
      <c r="C42" s="147">
        <f t="shared" ref="C42:H42" si="5">SUM(C39+I39)</f>
        <v>53</v>
      </c>
      <c r="D42" s="147">
        <f t="shared" si="5"/>
        <v>29</v>
      </c>
      <c r="E42" s="147">
        <f t="shared" si="5"/>
        <v>11</v>
      </c>
      <c r="F42" s="147">
        <f t="shared" si="5"/>
        <v>13</v>
      </c>
      <c r="G42" s="147">
        <f t="shared" si="5"/>
        <v>109</v>
      </c>
      <c r="H42" s="147">
        <f t="shared" si="5"/>
        <v>57</v>
      </c>
      <c r="I42" s="148"/>
      <c r="J42" s="147"/>
      <c r="K42" s="147"/>
      <c r="L42" s="147"/>
      <c r="M42" s="147"/>
      <c r="N42" s="147"/>
    </row>
    <row r="43" spans="1:14" s="34" customFormat="1" ht="15" customHeight="1" x14ac:dyDescent="0.2">
      <c r="A43" s="134"/>
      <c r="B43" s="149" t="s">
        <v>30</v>
      </c>
      <c r="C43" s="150"/>
      <c r="D43" s="151">
        <f>SUM(D42/C42)*100</f>
        <v>54.716981132075468</v>
      </c>
      <c r="E43" s="151">
        <f>SUM(E42/C42)*100</f>
        <v>20.754716981132077</v>
      </c>
      <c r="F43" s="151">
        <f>SUM(F42/C42)*100</f>
        <v>24.528301886792452</v>
      </c>
      <c r="G43" s="152">
        <f>SUM(G42/C42)</f>
        <v>2.0566037735849059</v>
      </c>
      <c r="H43" s="152">
        <f>SUM(H42/C42)</f>
        <v>1.0754716981132075</v>
      </c>
      <c r="I43" s="135"/>
      <c r="J43" s="54"/>
      <c r="K43" s="54"/>
      <c r="L43" s="54"/>
      <c r="M43" s="54"/>
      <c r="N43" s="54"/>
    </row>
    <row r="44" spans="1:14" s="34" customFormat="1" ht="15" customHeight="1" x14ac:dyDescent="0.2">
      <c r="A44" s="134"/>
      <c r="B44" s="146"/>
      <c r="C44" s="147"/>
      <c r="D44" s="147"/>
      <c r="E44" s="147"/>
      <c r="F44" s="147"/>
      <c r="G44" s="147"/>
      <c r="H44" s="147"/>
      <c r="I44" s="135"/>
      <c r="J44" s="54"/>
      <c r="K44" s="54"/>
      <c r="L44" s="54"/>
      <c r="M44" s="54"/>
      <c r="N44" s="54"/>
    </row>
    <row r="45" spans="1:14" s="34" customFormat="1" ht="15" customHeight="1" x14ac:dyDescent="0.2">
      <c r="A45" s="153"/>
      <c r="B45" s="154"/>
      <c r="C45" s="155"/>
      <c r="D45" s="155"/>
      <c r="E45" s="155"/>
      <c r="F45" s="155"/>
      <c r="G45" s="155"/>
      <c r="H45" s="155"/>
      <c r="I45" s="156"/>
      <c r="J45" s="155"/>
      <c r="K45" s="155"/>
      <c r="L45" s="155"/>
      <c r="M45" s="155"/>
      <c r="N45" s="155"/>
    </row>
    <row r="46" spans="1:14" s="34" customFormat="1" ht="15" customHeight="1" x14ac:dyDescent="0.2">
      <c r="A46" s="134" t="s">
        <v>20</v>
      </c>
      <c r="B46" s="128">
        <v>1998</v>
      </c>
      <c r="C46" s="54">
        <v>2</v>
      </c>
      <c r="D46" s="54">
        <v>1</v>
      </c>
      <c r="E46" s="54">
        <v>0</v>
      </c>
      <c r="F46" s="54">
        <v>1</v>
      </c>
      <c r="G46" s="54">
        <v>3</v>
      </c>
      <c r="H46" s="54">
        <v>2</v>
      </c>
      <c r="I46" s="135">
        <v>1</v>
      </c>
      <c r="J46" s="54">
        <v>0</v>
      </c>
      <c r="K46" s="54">
        <v>1</v>
      </c>
      <c r="L46" s="54">
        <v>0</v>
      </c>
      <c r="M46" s="54">
        <v>1</v>
      </c>
      <c r="N46" s="54">
        <v>1</v>
      </c>
    </row>
    <row r="47" spans="1:14" s="34" customFormat="1" ht="15" customHeight="1" x14ac:dyDescent="0.2">
      <c r="A47" s="134"/>
      <c r="B47" s="128">
        <v>1999</v>
      </c>
      <c r="C47" s="54">
        <v>9</v>
      </c>
      <c r="D47" s="54">
        <v>6</v>
      </c>
      <c r="E47" s="54">
        <v>1</v>
      </c>
      <c r="F47" s="54">
        <v>2</v>
      </c>
      <c r="G47" s="54">
        <v>19</v>
      </c>
      <c r="H47" s="54">
        <v>8</v>
      </c>
      <c r="I47" s="135">
        <v>4</v>
      </c>
      <c r="J47" s="54">
        <v>1</v>
      </c>
      <c r="K47" s="54">
        <v>1</v>
      </c>
      <c r="L47" s="54">
        <v>2</v>
      </c>
      <c r="M47" s="54">
        <v>4</v>
      </c>
      <c r="N47" s="54">
        <v>7</v>
      </c>
    </row>
    <row r="48" spans="1:14" s="34" customFormat="1" ht="15" customHeight="1" x14ac:dyDescent="0.2">
      <c r="A48" s="134"/>
      <c r="B48" s="128">
        <v>2000</v>
      </c>
      <c r="C48" s="54">
        <v>3</v>
      </c>
      <c r="D48" s="54">
        <v>0</v>
      </c>
      <c r="E48" s="54">
        <v>1</v>
      </c>
      <c r="F48" s="54">
        <v>2</v>
      </c>
      <c r="G48" s="54">
        <v>1</v>
      </c>
      <c r="H48" s="54">
        <v>5</v>
      </c>
      <c r="I48" s="135">
        <v>5</v>
      </c>
      <c r="J48" s="54">
        <v>2</v>
      </c>
      <c r="K48" s="54">
        <v>2</v>
      </c>
      <c r="L48" s="54">
        <v>1</v>
      </c>
      <c r="M48" s="54">
        <v>14</v>
      </c>
      <c r="N48" s="54">
        <v>8</v>
      </c>
    </row>
    <row r="49" spans="1:15" s="138" customFormat="1" ht="15" customHeight="1" x14ac:dyDescent="0.2">
      <c r="A49" s="134"/>
      <c r="B49" s="134"/>
      <c r="C49" s="120">
        <f t="shared" ref="C49:N49" si="6">SUM(C46:C48)</f>
        <v>14</v>
      </c>
      <c r="D49" s="120">
        <f t="shared" si="6"/>
        <v>7</v>
      </c>
      <c r="E49" s="120">
        <f t="shared" si="6"/>
        <v>2</v>
      </c>
      <c r="F49" s="120">
        <f t="shared" si="6"/>
        <v>5</v>
      </c>
      <c r="G49" s="120">
        <f t="shared" si="6"/>
        <v>23</v>
      </c>
      <c r="H49" s="120">
        <f t="shared" si="6"/>
        <v>15</v>
      </c>
      <c r="I49" s="137">
        <f t="shared" si="6"/>
        <v>10</v>
      </c>
      <c r="J49" s="120">
        <f t="shared" si="6"/>
        <v>3</v>
      </c>
      <c r="K49" s="120">
        <f t="shared" si="6"/>
        <v>4</v>
      </c>
      <c r="L49" s="120">
        <f t="shared" si="6"/>
        <v>3</v>
      </c>
      <c r="M49" s="120">
        <f t="shared" si="6"/>
        <v>19</v>
      </c>
      <c r="N49" s="120">
        <f t="shared" si="6"/>
        <v>16</v>
      </c>
    </row>
    <row r="50" spans="1:15" s="144" customFormat="1" ht="15" customHeight="1" x14ac:dyDescent="0.2">
      <c r="A50" s="139"/>
      <c r="B50" s="139" t="s">
        <v>30</v>
      </c>
      <c r="C50" s="140"/>
      <c r="D50" s="141">
        <f>SUM(D49/C49)*100</f>
        <v>50</v>
      </c>
      <c r="E50" s="141">
        <f>SUM(E49/C49)*100</f>
        <v>14.285714285714285</v>
      </c>
      <c r="F50" s="141">
        <f>SUM(F49/C49)*100</f>
        <v>35.714285714285715</v>
      </c>
      <c r="G50" s="142">
        <f>SUM(G49/C49)</f>
        <v>1.6428571428571428</v>
      </c>
      <c r="H50" s="142">
        <f>SUM(H49/C49)</f>
        <v>1.0714285714285714</v>
      </c>
      <c r="I50" s="143"/>
      <c r="J50" s="141">
        <f>SUM(J49/I49)*100</f>
        <v>30</v>
      </c>
      <c r="K50" s="141">
        <f>SUM(K49/I49)*100</f>
        <v>40</v>
      </c>
      <c r="L50" s="141">
        <f>SUM(L49/I49)*100</f>
        <v>30</v>
      </c>
      <c r="M50" s="142">
        <f>SUM(M49/I49)</f>
        <v>1.9</v>
      </c>
      <c r="N50" s="142">
        <f>SUM(N49/I49)</f>
        <v>1.6</v>
      </c>
    </row>
    <row r="51" spans="1:15" s="144" customFormat="1" ht="15" customHeight="1" x14ac:dyDescent="0.2">
      <c r="A51" s="139"/>
      <c r="B51" s="139"/>
      <c r="C51" s="140"/>
      <c r="D51" s="142"/>
      <c r="E51" s="142"/>
      <c r="F51" s="142"/>
      <c r="G51" s="142"/>
      <c r="H51" s="142"/>
      <c r="I51" s="145"/>
      <c r="J51" s="142"/>
      <c r="K51" s="142"/>
      <c r="L51" s="142"/>
      <c r="M51" s="142"/>
      <c r="N51" s="142"/>
    </row>
    <row r="52" spans="1:15" s="34" customFormat="1" ht="15" customHeight="1" x14ac:dyDescent="0.2">
      <c r="A52" s="134"/>
      <c r="B52" s="146" t="s">
        <v>17</v>
      </c>
      <c r="C52" s="147">
        <f t="shared" ref="C52:H52" si="7">SUM(C49+I49)</f>
        <v>24</v>
      </c>
      <c r="D52" s="147">
        <f t="shared" si="7"/>
        <v>10</v>
      </c>
      <c r="E52" s="147">
        <f t="shared" si="7"/>
        <v>6</v>
      </c>
      <c r="F52" s="147">
        <f t="shared" si="7"/>
        <v>8</v>
      </c>
      <c r="G52" s="147">
        <f t="shared" si="7"/>
        <v>42</v>
      </c>
      <c r="H52" s="147">
        <f t="shared" si="7"/>
        <v>31</v>
      </c>
      <c r="I52" s="148"/>
      <c r="J52" s="147"/>
      <c r="K52" s="147"/>
      <c r="L52" s="147"/>
      <c r="M52" s="147"/>
      <c r="N52" s="147"/>
    </row>
    <row r="53" spans="1:15" s="34" customFormat="1" ht="15" customHeight="1" x14ac:dyDescent="0.2">
      <c r="A53" s="134"/>
      <c r="B53" s="149" t="s">
        <v>30</v>
      </c>
      <c r="C53" s="150"/>
      <c r="D53" s="151">
        <f>SUM(D52/C52)*100</f>
        <v>41.666666666666671</v>
      </c>
      <c r="E53" s="151">
        <f>SUM(E52/C52)*100</f>
        <v>25</v>
      </c>
      <c r="F53" s="151">
        <f>SUM(F52/C52)*100</f>
        <v>33.333333333333329</v>
      </c>
      <c r="G53" s="152">
        <f>SUM(G52/C52)</f>
        <v>1.75</v>
      </c>
      <c r="H53" s="152">
        <f>SUM(H52/C52)</f>
        <v>1.2916666666666667</v>
      </c>
      <c r="I53" s="135"/>
      <c r="J53" s="54"/>
      <c r="K53" s="54"/>
      <c r="L53" s="54"/>
      <c r="M53" s="54"/>
      <c r="N53" s="54"/>
    </row>
    <row r="54" spans="1:15" s="34" customFormat="1" ht="15" customHeight="1" x14ac:dyDescent="0.2">
      <c r="A54" s="134"/>
      <c r="B54" s="128"/>
      <c r="C54" s="54"/>
      <c r="D54" s="54"/>
      <c r="E54" s="54"/>
      <c r="F54" s="54"/>
      <c r="G54" s="54"/>
      <c r="H54" s="54"/>
      <c r="I54" s="135"/>
      <c r="J54" s="54"/>
      <c r="K54" s="54"/>
      <c r="L54" s="54"/>
      <c r="M54" s="54"/>
      <c r="N54" s="54"/>
    </row>
    <row r="55" spans="1:15" s="34" customFormat="1" ht="15" customHeight="1" x14ac:dyDescent="0.2">
      <c r="A55" s="153"/>
      <c r="B55" s="154"/>
      <c r="C55" s="155"/>
      <c r="D55" s="155"/>
      <c r="E55" s="155"/>
      <c r="F55" s="155"/>
      <c r="G55" s="155"/>
      <c r="H55" s="155"/>
      <c r="I55" s="156"/>
      <c r="J55" s="155"/>
      <c r="K55" s="155"/>
      <c r="L55" s="155"/>
      <c r="M55" s="155"/>
      <c r="N55" s="155"/>
    </row>
    <row r="56" spans="1:15" s="34" customFormat="1" ht="15" customHeight="1" x14ac:dyDescent="0.2">
      <c r="A56" s="134" t="s">
        <v>19</v>
      </c>
      <c r="B56" s="128">
        <v>1990</v>
      </c>
      <c r="C56" s="54">
        <v>1</v>
      </c>
      <c r="D56" s="54">
        <v>1</v>
      </c>
      <c r="E56" s="54">
        <v>0</v>
      </c>
      <c r="F56" s="54">
        <v>0</v>
      </c>
      <c r="G56" s="54">
        <v>3</v>
      </c>
      <c r="H56" s="54">
        <v>2</v>
      </c>
      <c r="I56" s="135">
        <v>3</v>
      </c>
      <c r="J56" s="54">
        <v>2</v>
      </c>
      <c r="K56" s="54">
        <v>1</v>
      </c>
      <c r="L56" s="54">
        <v>0</v>
      </c>
      <c r="M56" s="54">
        <v>8</v>
      </c>
      <c r="N56" s="54">
        <v>2</v>
      </c>
    </row>
    <row r="57" spans="1:15" s="34" customFormat="1" ht="15" customHeight="1" x14ac:dyDescent="0.2">
      <c r="A57" s="134"/>
      <c r="B57" s="128">
        <v>1991</v>
      </c>
      <c r="C57" s="54">
        <v>5</v>
      </c>
      <c r="D57" s="54">
        <v>4</v>
      </c>
      <c r="E57" s="54">
        <v>0</v>
      </c>
      <c r="F57" s="54">
        <v>1</v>
      </c>
      <c r="G57" s="54">
        <v>10</v>
      </c>
      <c r="H57" s="54">
        <v>2</v>
      </c>
      <c r="I57" s="135">
        <v>2</v>
      </c>
      <c r="J57" s="54">
        <v>2</v>
      </c>
      <c r="K57" s="54">
        <v>0</v>
      </c>
      <c r="L57" s="54">
        <v>0</v>
      </c>
      <c r="M57" s="54">
        <v>3</v>
      </c>
      <c r="N57" s="54">
        <v>1</v>
      </c>
    </row>
    <row r="58" spans="1:15" s="34" customFormat="1" ht="15" customHeight="1" x14ac:dyDescent="0.2">
      <c r="A58" s="134"/>
      <c r="B58" s="128">
        <v>1992</v>
      </c>
      <c r="C58" s="54">
        <v>5</v>
      </c>
      <c r="D58" s="54">
        <v>2</v>
      </c>
      <c r="E58" s="54">
        <v>1</v>
      </c>
      <c r="F58" s="54">
        <v>2</v>
      </c>
      <c r="G58" s="54">
        <v>7</v>
      </c>
      <c r="H58" s="54">
        <v>8</v>
      </c>
      <c r="I58" s="135">
        <v>9</v>
      </c>
      <c r="J58" s="54">
        <v>3</v>
      </c>
      <c r="K58" s="54">
        <v>4</v>
      </c>
      <c r="L58" s="54">
        <v>2</v>
      </c>
      <c r="M58" s="54">
        <v>11</v>
      </c>
      <c r="N58" s="54">
        <v>9</v>
      </c>
    </row>
    <row r="59" spans="1:15" s="34" customFormat="1" ht="15" customHeight="1" x14ac:dyDescent="0.2">
      <c r="A59" s="134"/>
      <c r="B59" s="128">
        <v>1993</v>
      </c>
      <c r="C59" s="54">
        <v>3</v>
      </c>
      <c r="D59" s="54">
        <v>2</v>
      </c>
      <c r="E59" s="54">
        <v>1</v>
      </c>
      <c r="F59" s="54">
        <v>0</v>
      </c>
      <c r="G59" s="54">
        <v>9</v>
      </c>
      <c r="H59" s="54">
        <v>7</v>
      </c>
      <c r="I59" s="135">
        <v>8</v>
      </c>
      <c r="J59" s="54">
        <v>5</v>
      </c>
      <c r="K59" s="54">
        <v>2</v>
      </c>
      <c r="L59" s="54">
        <v>1</v>
      </c>
      <c r="M59" s="54">
        <v>19</v>
      </c>
      <c r="N59" s="54">
        <v>5</v>
      </c>
    </row>
    <row r="60" spans="1:15" s="34" customFormat="1" ht="15" customHeight="1" x14ac:dyDescent="0.2">
      <c r="A60" s="134"/>
      <c r="B60" s="128">
        <v>1994</v>
      </c>
      <c r="C60" s="54">
        <v>8</v>
      </c>
      <c r="D60" s="54">
        <v>6</v>
      </c>
      <c r="E60" s="54">
        <v>1</v>
      </c>
      <c r="F60" s="54">
        <v>1</v>
      </c>
      <c r="G60" s="54">
        <v>16</v>
      </c>
      <c r="H60" s="54">
        <v>9</v>
      </c>
      <c r="I60" s="135">
        <v>7</v>
      </c>
      <c r="J60" s="54">
        <v>5</v>
      </c>
      <c r="K60" s="54">
        <v>1</v>
      </c>
      <c r="L60" s="54">
        <v>1</v>
      </c>
      <c r="M60" s="54">
        <v>12</v>
      </c>
      <c r="N60" s="54">
        <v>4</v>
      </c>
    </row>
    <row r="61" spans="1:15" s="34" customFormat="1" ht="15" customHeight="1" x14ac:dyDescent="0.2">
      <c r="A61" s="134"/>
      <c r="B61" s="128">
        <v>1995</v>
      </c>
      <c r="C61" s="54">
        <v>7</v>
      </c>
      <c r="D61" s="54">
        <v>5</v>
      </c>
      <c r="E61" s="54">
        <v>1</v>
      </c>
      <c r="F61" s="54">
        <v>1</v>
      </c>
      <c r="G61" s="54">
        <v>20</v>
      </c>
      <c r="H61" s="54">
        <v>8</v>
      </c>
      <c r="I61" s="135">
        <v>5</v>
      </c>
      <c r="J61" s="54">
        <v>3</v>
      </c>
      <c r="K61" s="54">
        <v>2</v>
      </c>
      <c r="L61" s="54">
        <v>0</v>
      </c>
      <c r="M61" s="54">
        <v>6</v>
      </c>
      <c r="N61" s="54">
        <v>2</v>
      </c>
    </row>
    <row r="62" spans="1:15" s="34" customFormat="1" ht="15" customHeight="1" x14ac:dyDescent="0.2">
      <c r="A62" s="134"/>
      <c r="B62" s="128">
        <v>1996</v>
      </c>
      <c r="C62" s="54">
        <v>9</v>
      </c>
      <c r="D62" s="54">
        <v>6</v>
      </c>
      <c r="E62" s="54">
        <v>3</v>
      </c>
      <c r="F62" s="54">
        <v>0</v>
      </c>
      <c r="G62" s="54">
        <v>16</v>
      </c>
      <c r="H62" s="54">
        <v>5</v>
      </c>
      <c r="I62" s="135">
        <v>7</v>
      </c>
      <c r="J62" s="54">
        <v>5</v>
      </c>
      <c r="K62" s="54">
        <v>1</v>
      </c>
      <c r="L62" s="54">
        <v>1</v>
      </c>
      <c r="M62" s="54">
        <v>17</v>
      </c>
      <c r="N62" s="54">
        <v>4</v>
      </c>
      <c r="O62" s="34" t="s">
        <v>24</v>
      </c>
    </row>
    <row r="63" spans="1:15" s="34" customFormat="1" ht="15" customHeight="1" x14ac:dyDescent="0.2">
      <c r="A63" s="134"/>
      <c r="B63" s="128">
        <v>1997</v>
      </c>
      <c r="C63" s="54">
        <v>7</v>
      </c>
      <c r="D63" s="54">
        <v>5</v>
      </c>
      <c r="E63" s="54">
        <v>2</v>
      </c>
      <c r="F63" s="54">
        <v>0</v>
      </c>
      <c r="G63" s="54">
        <v>17</v>
      </c>
      <c r="H63" s="54">
        <v>7</v>
      </c>
      <c r="I63" s="135">
        <v>2</v>
      </c>
      <c r="J63" s="54">
        <v>2</v>
      </c>
      <c r="K63" s="54">
        <v>0</v>
      </c>
      <c r="L63" s="54">
        <v>0</v>
      </c>
      <c r="M63" s="54">
        <v>4</v>
      </c>
      <c r="N63" s="54">
        <v>0</v>
      </c>
    </row>
    <row r="64" spans="1:15" s="34" customFormat="1" ht="15" customHeight="1" x14ac:dyDescent="0.2">
      <c r="A64" s="134"/>
      <c r="B64" s="128">
        <v>1998</v>
      </c>
      <c r="C64" s="54">
        <v>5</v>
      </c>
      <c r="D64" s="54">
        <v>3</v>
      </c>
      <c r="E64" s="54">
        <v>1</v>
      </c>
      <c r="F64" s="54">
        <v>1</v>
      </c>
      <c r="G64" s="54">
        <v>8</v>
      </c>
      <c r="H64" s="54">
        <v>6</v>
      </c>
      <c r="I64" s="135">
        <v>9</v>
      </c>
      <c r="J64" s="54">
        <v>6</v>
      </c>
      <c r="K64" s="54">
        <v>2</v>
      </c>
      <c r="L64" s="54">
        <v>1</v>
      </c>
      <c r="M64" s="54">
        <v>20</v>
      </c>
      <c r="N64" s="54">
        <v>6</v>
      </c>
    </row>
    <row r="65" spans="1:15" s="138" customFormat="1" ht="15" customHeight="1" x14ac:dyDescent="0.2">
      <c r="A65" s="134"/>
      <c r="B65" s="134"/>
      <c r="C65" s="120">
        <f t="shared" ref="C65:N65" si="8">SUM(C56:C64)</f>
        <v>50</v>
      </c>
      <c r="D65" s="120">
        <f t="shared" si="8"/>
        <v>34</v>
      </c>
      <c r="E65" s="120">
        <f t="shared" si="8"/>
        <v>10</v>
      </c>
      <c r="F65" s="120">
        <f t="shared" si="8"/>
        <v>6</v>
      </c>
      <c r="G65" s="120">
        <f t="shared" si="8"/>
        <v>106</v>
      </c>
      <c r="H65" s="120">
        <f t="shared" si="8"/>
        <v>54</v>
      </c>
      <c r="I65" s="137">
        <f t="shared" si="8"/>
        <v>52</v>
      </c>
      <c r="J65" s="120">
        <f t="shared" si="8"/>
        <v>33</v>
      </c>
      <c r="K65" s="120">
        <f t="shared" si="8"/>
        <v>13</v>
      </c>
      <c r="L65" s="120">
        <f t="shared" si="8"/>
        <v>6</v>
      </c>
      <c r="M65" s="120">
        <f t="shared" si="8"/>
        <v>100</v>
      </c>
      <c r="N65" s="120">
        <f t="shared" si="8"/>
        <v>33</v>
      </c>
    </row>
    <row r="66" spans="1:15" s="144" customFormat="1" ht="15" customHeight="1" x14ac:dyDescent="0.2">
      <c r="A66" s="139"/>
      <c r="B66" s="139" t="s">
        <v>30</v>
      </c>
      <c r="C66" s="140"/>
      <c r="D66" s="141">
        <f>SUM(D65/C65)*100</f>
        <v>68</v>
      </c>
      <c r="E66" s="141">
        <f>SUM(E65/C65)*100</f>
        <v>20</v>
      </c>
      <c r="F66" s="141">
        <f>SUM(F65/C65)*100</f>
        <v>12</v>
      </c>
      <c r="G66" s="142">
        <f>SUM(G65/C65)</f>
        <v>2.12</v>
      </c>
      <c r="H66" s="142">
        <f>SUM(H65/C65)</f>
        <v>1.08</v>
      </c>
      <c r="I66" s="143"/>
      <c r="J66" s="141">
        <f>SUM(J65/I65)*100</f>
        <v>63.46153846153846</v>
      </c>
      <c r="K66" s="141">
        <f>SUM(K65/I65)*100</f>
        <v>25</v>
      </c>
      <c r="L66" s="141">
        <f>SUM(L65/I65)*100</f>
        <v>11.538461538461538</v>
      </c>
      <c r="M66" s="142">
        <f>SUM(M65/I65)</f>
        <v>1.9230769230769231</v>
      </c>
      <c r="N66" s="142">
        <f>SUM(N65/I65)</f>
        <v>0.63461538461538458</v>
      </c>
    </row>
    <row r="67" spans="1:15" s="144" customFormat="1" ht="15" customHeight="1" x14ac:dyDescent="0.2">
      <c r="A67" s="139"/>
      <c r="B67" s="139"/>
      <c r="C67" s="140"/>
      <c r="D67" s="142"/>
      <c r="E67" s="142"/>
      <c r="F67" s="142"/>
      <c r="G67" s="142"/>
      <c r="H67" s="142"/>
      <c r="I67" s="145"/>
      <c r="J67" s="142"/>
      <c r="K67" s="142"/>
      <c r="L67" s="142"/>
      <c r="M67" s="142"/>
      <c r="N67" s="142"/>
    </row>
    <row r="68" spans="1:15" s="34" customFormat="1" ht="15" customHeight="1" x14ac:dyDescent="0.2">
      <c r="A68" s="134"/>
      <c r="B68" s="146" t="s">
        <v>17</v>
      </c>
      <c r="C68" s="147">
        <f t="shared" ref="C68:H68" si="9">SUM(C65+I65)</f>
        <v>102</v>
      </c>
      <c r="D68" s="147">
        <f t="shared" si="9"/>
        <v>67</v>
      </c>
      <c r="E68" s="147">
        <f t="shared" si="9"/>
        <v>23</v>
      </c>
      <c r="F68" s="147">
        <f t="shared" si="9"/>
        <v>12</v>
      </c>
      <c r="G68" s="147">
        <f t="shared" si="9"/>
        <v>206</v>
      </c>
      <c r="H68" s="147">
        <f t="shared" si="9"/>
        <v>87</v>
      </c>
      <c r="I68" s="148"/>
      <c r="J68" s="147"/>
      <c r="K68" s="147"/>
      <c r="L68" s="147"/>
      <c r="M68" s="147"/>
      <c r="N68" s="147"/>
    </row>
    <row r="69" spans="1:15" s="34" customFormat="1" ht="15" customHeight="1" x14ac:dyDescent="0.2">
      <c r="A69" s="134"/>
      <c r="B69" s="149" t="s">
        <v>30</v>
      </c>
      <c r="C69" s="150"/>
      <c r="D69" s="151">
        <f>SUM(D68/C68)*100</f>
        <v>65.686274509803923</v>
      </c>
      <c r="E69" s="151">
        <f>SUM(E68/C68)*100</f>
        <v>22.549019607843139</v>
      </c>
      <c r="F69" s="151">
        <f>SUM(F68/C68)*100</f>
        <v>11.76470588235294</v>
      </c>
      <c r="G69" s="152">
        <f>SUM(G68/C68)</f>
        <v>2.0196078431372548</v>
      </c>
      <c r="H69" s="152">
        <f>SUM(H68/C68)</f>
        <v>0.8529411764705882</v>
      </c>
      <c r="I69" s="135"/>
      <c r="J69" s="54"/>
      <c r="K69" s="54"/>
      <c r="L69" s="54"/>
      <c r="M69" s="54"/>
      <c r="N69" s="54"/>
    </row>
    <row r="70" spans="1:15" s="34" customFormat="1" ht="15" customHeight="1" x14ac:dyDescent="0.2">
      <c r="A70" s="134"/>
      <c r="B70" s="128"/>
      <c r="C70" s="54"/>
      <c r="D70" s="54"/>
      <c r="E70" s="54"/>
      <c r="F70" s="54"/>
      <c r="G70" s="54"/>
      <c r="H70" s="54"/>
      <c r="I70" s="135"/>
      <c r="J70" s="54"/>
      <c r="K70" s="54"/>
      <c r="L70" s="54"/>
      <c r="M70" s="54"/>
      <c r="N70" s="54"/>
    </row>
    <row r="71" spans="1:15" s="34" customFormat="1" ht="15" customHeight="1" x14ac:dyDescent="0.2">
      <c r="A71" s="153"/>
      <c r="B71" s="154"/>
      <c r="C71" s="155"/>
      <c r="D71" s="155"/>
      <c r="E71" s="155"/>
      <c r="F71" s="155"/>
      <c r="G71" s="155"/>
      <c r="H71" s="155"/>
      <c r="I71" s="156"/>
      <c r="J71" s="155"/>
      <c r="K71" s="155"/>
      <c r="L71" s="155"/>
      <c r="M71" s="155"/>
      <c r="N71" s="155"/>
    </row>
    <row r="72" spans="1:15" s="34" customFormat="1" ht="15" customHeight="1" x14ac:dyDescent="0.2">
      <c r="A72" s="134" t="s">
        <v>21</v>
      </c>
      <c r="B72" s="128">
        <v>1984</v>
      </c>
      <c r="C72" s="54">
        <v>2</v>
      </c>
      <c r="D72" s="54">
        <v>2</v>
      </c>
      <c r="E72" s="54">
        <v>0</v>
      </c>
      <c r="F72" s="54">
        <v>0</v>
      </c>
      <c r="G72" s="54">
        <v>5</v>
      </c>
      <c r="H72" s="54">
        <v>2</v>
      </c>
      <c r="I72" s="135">
        <v>1</v>
      </c>
      <c r="J72" s="54">
        <v>0</v>
      </c>
      <c r="K72" s="54">
        <v>0</v>
      </c>
      <c r="L72" s="54">
        <v>1</v>
      </c>
      <c r="M72" s="54">
        <v>1</v>
      </c>
      <c r="N72" s="54">
        <v>3</v>
      </c>
    </row>
    <row r="73" spans="1:15" s="34" customFormat="1" ht="15" customHeight="1" x14ac:dyDescent="0.2">
      <c r="A73" s="134"/>
      <c r="B73" s="128">
        <v>1985</v>
      </c>
      <c r="C73" s="54">
        <v>8</v>
      </c>
      <c r="D73" s="54">
        <v>3</v>
      </c>
      <c r="E73" s="54">
        <v>2</v>
      </c>
      <c r="F73" s="54">
        <v>3</v>
      </c>
      <c r="G73" s="54">
        <v>17</v>
      </c>
      <c r="H73" s="54">
        <v>12</v>
      </c>
      <c r="I73" s="135">
        <v>3</v>
      </c>
      <c r="J73" s="54">
        <v>1</v>
      </c>
      <c r="K73" s="54">
        <v>0</v>
      </c>
      <c r="L73" s="54">
        <v>2</v>
      </c>
      <c r="M73" s="54">
        <v>4</v>
      </c>
      <c r="N73" s="54">
        <v>3</v>
      </c>
    </row>
    <row r="74" spans="1:15" s="34" customFormat="1" ht="15" customHeight="1" x14ac:dyDescent="0.2">
      <c r="A74" s="134"/>
      <c r="B74" s="128">
        <v>1986</v>
      </c>
      <c r="C74" s="54">
        <v>7</v>
      </c>
      <c r="D74" s="54">
        <v>4</v>
      </c>
      <c r="E74" s="54">
        <v>1</v>
      </c>
      <c r="F74" s="54">
        <v>2</v>
      </c>
      <c r="G74" s="54">
        <v>8</v>
      </c>
      <c r="H74" s="54">
        <v>7</v>
      </c>
      <c r="I74" s="135">
        <v>8</v>
      </c>
      <c r="J74" s="54">
        <v>5</v>
      </c>
      <c r="K74" s="54">
        <v>2</v>
      </c>
      <c r="L74" s="54">
        <v>1</v>
      </c>
      <c r="M74" s="54">
        <v>14</v>
      </c>
      <c r="N74" s="54">
        <v>9</v>
      </c>
      <c r="O74" s="34" t="s">
        <v>25</v>
      </c>
    </row>
    <row r="75" spans="1:15" s="34" customFormat="1" ht="15" customHeight="1" x14ac:dyDescent="0.2">
      <c r="A75" s="134"/>
      <c r="B75" s="128">
        <v>1987</v>
      </c>
      <c r="C75" s="54"/>
      <c r="D75" s="54"/>
      <c r="E75" s="54"/>
      <c r="F75" s="54"/>
      <c r="G75" s="54"/>
      <c r="H75" s="54"/>
      <c r="I75" s="135">
        <v>9</v>
      </c>
      <c r="J75" s="54">
        <v>4</v>
      </c>
      <c r="K75" s="54">
        <v>4</v>
      </c>
      <c r="L75" s="54">
        <v>1</v>
      </c>
      <c r="M75" s="54">
        <v>10</v>
      </c>
      <c r="N75" s="54">
        <v>5</v>
      </c>
    </row>
    <row r="76" spans="1:15" s="34" customFormat="1" ht="15" customHeight="1" x14ac:dyDescent="0.2">
      <c r="A76" s="134"/>
      <c r="B76" s="128">
        <v>1988</v>
      </c>
      <c r="C76" s="54">
        <v>8</v>
      </c>
      <c r="D76" s="54">
        <v>4</v>
      </c>
      <c r="E76" s="54">
        <v>2</v>
      </c>
      <c r="F76" s="54">
        <v>2</v>
      </c>
      <c r="G76" s="54">
        <v>12</v>
      </c>
      <c r="H76" s="54">
        <v>4</v>
      </c>
      <c r="I76" s="135">
        <v>3</v>
      </c>
      <c r="J76" s="54">
        <v>2</v>
      </c>
      <c r="K76" s="54">
        <v>1</v>
      </c>
      <c r="L76" s="54">
        <v>0</v>
      </c>
      <c r="M76" s="54">
        <v>3</v>
      </c>
      <c r="N76" s="54">
        <v>1</v>
      </c>
      <c r="O76" s="34" t="s">
        <v>26</v>
      </c>
    </row>
    <row r="77" spans="1:15" s="34" customFormat="1" ht="15" customHeight="1" x14ac:dyDescent="0.2">
      <c r="A77" s="134"/>
      <c r="B77" s="128">
        <v>1989</v>
      </c>
      <c r="C77" s="54">
        <v>4</v>
      </c>
      <c r="D77" s="54">
        <v>2</v>
      </c>
      <c r="E77" s="54">
        <v>2</v>
      </c>
      <c r="F77" s="54">
        <v>0</v>
      </c>
      <c r="G77" s="54">
        <v>9</v>
      </c>
      <c r="H77" s="54">
        <v>3</v>
      </c>
      <c r="I77" s="135">
        <v>2</v>
      </c>
      <c r="J77" s="54">
        <v>1</v>
      </c>
      <c r="K77" s="54">
        <v>1</v>
      </c>
      <c r="L77" s="54">
        <v>0</v>
      </c>
      <c r="M77" s="54">
        <v>3</v>
      </c>
      <c r="N77" s="54">
        <v>2</v>
      </c>
    </row>
    <row r="78" spans="1:15" s="34" customFormat="1" ht="15" customHeight="1" x14ac:dyDescent="0.2">
      <c r="A78" s="134"/>
      <c r="B78" s="128">
        <v>1990</v>
      </c>
      <c r="C78" s="54">
        <v>7</v>
      </c>
      <c r="D78" s="54">
        <v>6</v>
      </c>
      <c r="E78" s="54">
        <v>1</v>
      </c>
      <c r="F78" s="54">
        <v>0</v>
      </c>
      <c r="G78" s="54">
        <v>15</v>
      </c>
      <c r="H78" s="54">
        <v>5</v>
      </c>
      <c r="I78" s="135">
        <v>4</v>
      </c>
      <c r="J78" s="54">
        <v>2</v>
      </c>
      <c r="K78" s="54">
        <v>1</v>
      </c>
      <c r="L78" s="54">
        <v>1</v>
      </c>
      <c r="M78" s="54">
        <v>6</v>
      </c>
      <c r="N78" s="54">
        <v>5</v>
      </c>
      <c r="O78" s="34" t="s">
        <v>24</v>
      </c>
    </row>
    <row r="79" spans="1:15" s="138" customFormat="1" ht="15" customHeight="1" x14ac:dyDescent="0.2">
      <c r="A79" s="134"/>
      <c r="B79" s="134"/>
      <c r="C79" s="120">
        <f t="shared" ref="C79:N79" si="10">SUM(C72:C78)</f>
        <v>36</v>
      </c>
      <c r="D79" s="120">
        <f t="shared" si="10"/>
        <v>21</v>
      </c>
      <c r="E79" s="120">
        <f t="shared" si="10"/>
        <v>8</v>
      </c>
      <c r="F79" s="120">
        <f t="shared" si="10"/>
        <v>7</v>
      </c>
      <c r="G79" s="120">
        <f t="shared" si="10"/>
        <v>66</v>
      </c>
      <c r="H79" s="120">
        <f t="shared" si="10"/>
        <v>33</v>
      </c>
      <c r="I79" s="137">
        <f t="shared" si="10"/>
        <v>30</v>
      </c>
      <c r="J79" s="120">
        <f t="shared" si="10"/>
        <v>15</v>
      </c>
      <c r="K79" s="120">
        <f t="shared" si="10"/>
        <v>9</v>
      </c>
      <c r="L79" s="120">
        <f t="shared" si="10"/>
        <v>6</v>
      </c>
      <c r="M79" s="120">
        <f t="shared" si="10"/>
        <v>41</v>
      </c>
      <c r="N79" s="120">
        <f t="shared" si="10"/>
        <v>28</v>
      </c>
    </row>
    <row r="80" spans="1:15" s="144" customFormat="1" ht="15" customHeight="1" x14ac:dyDescent="0.2">
      <c r="A80" s="139"/>
      <c r="B80" s="139" t="s">
        <v>30</v>
      </c>
      <c r="C80" s="140"/>
      <c r="D80" s="141">
        <f>SUM(D79/C79)*100</f>
        <v>58.333333333333336</v>
      </c>
      <c r="E80" s="141">
        <f>SUM(E79/C79)*100</f>
        <v>22.222222222222221</v>
      </c>
      <c r="F80" s="141">
        <f>SUM(F79/C79)*100</f>
        <v>19.444444444444446</v>
      </c>
      <c r="G80" s="142">
        <f>SUM(G79/C79)</f>
        <v>1.8333333333333333</v>
      </c>
      <c r="H80" s="142">
        <f>SUM(H79/C79)</f>
        <v>0.91666666666666663</v>
      </c>
      <c r="I80" s="143"/>
      <c r="J80" s="141">
        <f>SUM(J79/I79)*100</f>
        <v>50</v>
      </c>
      <c r="K80" s="141">
        <f>SUM(K79/I79)*100</f>
        <v>30</v>
      </c>
      <c r="L80" s="141">
        <f>SUM(L79/I79)*100</f>
        <v>20</v>
      </c>
      <c r="M80" s="142">
        <f>SUM(M79/I79)</f>
        <v>1.3666666666666667</v>
      </c>
      <c r="N80" s="142">
        <f>SUM(N79/I79)</f>
        <v>0.93333333333333335</v>
      </c>
    </row>
    <row r="81" spans="1:15" s="144" customFormat="1" ht="15" customHeight="1" x14ac:dyDescent="0.2">
      <c r="A81" s="139"/>
      <c r="B81" s="139"/>
      <c r="C81" s="140"/>
      <c r="D81" s="142"/>
      <c r="E81" s="142"/>
      <c r="F81" s="142"/>
      <c r="G81" s="142"/>
      <c r="H81" s="142"/>
      <c r="I81" s="145"/>
      <c r="J81" s="142"/>
      <c r="K81" s="142"/>
      <c r="L81" s="142"/>
      <c r="M81" s="142"/>
      <c r="N81" s="142"/>
    </row>
    <row r="82" spans="1:15" s="34" customFormat="1" ht="15" customHeight="1" x14ac:dyDescent="0.2">
      <c r="A82" s="134"/>
      <c r="B82" s="146" t="s">
        <v>17</v>
      </c>
      <c r="C82" s="147">
        <f t="shared" ref="C82:H82" si="11">SUM(C79+I79)</f>
        <v>66</v>
      </c>
      <c r="D82" s="147">
        <f t="shared" si="11"/>
        <v>36</v>
      </c>
      <c r="E82" s="147">
        <f t="shared" si="11"/>
        <v>17</v>
      </c>
      <c r="F82" s="147">
        <f t="shared" si="11"/>
        <v>13</v>
      </c>
      <c r="G82" s="147">
        <f t="shared" si="11"/>
        <v>107</v>
      </c>
      <c r="H82" s="147">
        <f t="shared" si="11"/>
        <v>61</v>
      </c>
      <c r="I82" s="148"/>
      <c r="J82" s="147"/>
      <c r="K82" s="147"/>
      <c r="L82" s="147"/>
      <c r="M82" s="147"/>
      <c r="N82" s="147"/>
    </row>
    <row r="83" spans="1:15" s="34" customFormat="1" ht="15" customHeight="1" x14ac:dyDescent="0.2">
      <c r="A83" s="134"/>
      <c r="B83" s="149" t="s">
        <v>30</v>
      </c>
      <c r="C83" s="150"/>
      <c r="D83" s="151">
        <f>SUM(D82/C82)*100</f>
        <v>54.54545454545454</v>
      </c>
      <c r="E83" s="151">
        <f>SUM(E82/C82)*100</f>
        <v>25.757575757575758</v>
      </c>
      <c r="F83" s="151">
        <f>SUM(F82/C82)*100</f>
        <v>19.696969696969695</v>
      </c>
      <c r="G83" s="152">
        <f>SUM(G82/C82)</f>
        <v>1.6212121212121211</v>
      </c>
      <c r="H83" s="152">
        <f>SUM(H82/C82)</f>
        <v>0.9242424242424242</v>
      </c>
      <c r="I83" s="135"/>
      <c r="J83" s="54"/>
      <c r="K83" s="54"/>
      <c r="L83" s="54"/>
      <c r="M83" s="54"/>
      <c r="N83" s="54"/>
    </row>
    <row r="84" spans="1:15" s="34" customFormat="1" ht="15" customHeight="1" x14ac:dyDescent="0.2">
      <c r="A84" s="295"/>
      <c r="B84" s="296"/>
      <c r="C84" s="297"/>
      <c r="D84" s="297"/>
      <c r="E84" s="297"/>
      <c r="F84" s="297"/>
      <c r="G84" s="297"/>
      <c r="H84" s="297"/>
      <c r="I84" s="174"/>
      <c r="J84" s="297"/>
      <c r="K84" s="297"/>
      <c r="L84" s="297"/>
      <c r="M84" s="297"/>
      <c r="N84" s="297"/>
    </row>
    <row r="85" spans="1:15" s="34" customFormat="1" ht="15" customHeight="1" x14ac:dyDescent="0.2">
      <c r="A85" s="134"/>
      <c r="B85" s="128"/>
      <c r="C85" s="54"/>
      <c r="D85" s="54"/>
      <c r="E85" s="54"/>
      <c r="F85" s="54"/>
      <c r="G85" s="54"/>
      <c r="H85" s="54"/>
      <c r="I85" s="135"/>
      <c r="J85" s="54"/>
      <c r="K85" s="54"/>
      <c r="L85" s="54"/>
      <c r="M85" s="54"/>
      <c r="N85" s="54"/>
    </row>
    <row r="86" spans="1:15" s="34" customFormat="1" ht="15" customHeight="1" x14ac:dyDescent="0.2">
      <c r="A86" s="134" t="s">
        <v>718</v>
      </c>
      <c r="B86" s="128">
        <v>1978</v>
      </c>
      <c r="C86" s="54" t="s">
        <v>16</v>
      </c>
      <c r="D86" s="54" t="s">
        <v>16</v>
      </c>
      <c r="E86" s="54" t="s">
        <v>16</v>
      </c>
      <c r="F86" s="54" t="s">
        <v>16</v>
      </c>
      <c r="G86" s="54" t="s">
        <v>16</v>
      </c>
      <c r="H86" s="54" t="s">
        <v>16</v>
      </c>
      <c r="I86" s="135">
        <v>3</v>
      </c>
      <c r="J86" s="54">
        <v>2</v>
      </c>
      <c r="K86" s="54">
        <v>1</v>
      </c>
      <c r="L86" s="54">
        <v>0</v>
      </c>
      <c r="M86" s="54">
        <v>7</v>
      </c>
      <c r="N86" s="54">
        <v>4</v>
      </c>
    </row>
    <row r="87" spans="1:15" s="34" customFormat="1" ht="15" customHeight="1" x14ac:dyDescent="0.2">
      <c r="A87" s="134"/>
      <c r="B87" s="128">
        <v>1979</v>
      </c>
      <c r="C87" s="54">
        <v>5</v>
      </c>
      <c r="D87" s="54">
        <v>3</v>
      </c>
      <c r="E87" s="54">
        <v>2</v>
      </c>
      <c r="F87" s="54">
        <v>0</v>
      </c>
      <c r="G87" s="54">
        <v>9</v>
      </c>
      <c r="H87" s="54">
        <v>1</v>
      </c>
      <c r="I87" s="135">
        <v>4</v>
      </c>
      <c r="J87" s="54">
        <v>4</v>
      </c>
      <c r="K87" s="54">
        <v>0</v>
      </c>
      <c r="L87" s="54">
        <v>0</v>
      </c>
      <c r="M87" s="54">
        <v>11</v>
      </c>
      <c r="N87" s="54">
        <v>4</v>
      </c>
    </row>
    <row r="88" spans="1:15" s="34" customFormat="1" ht="15" customHeight="1" x14ac:dyDescent="0.2">
      <c r="A88" s="134"/>
      <c r="B88" s="128">
        <v>1980</v>
      </c>
      <c r="C88" s="54">
        <v>6</v>
      </c>
      <c r="D88" s="54">
        <v>5</v>
      </c>
      <c r="E88" s="54">
        <v>1</v>
      </c>
      <c r="F88" s="54">
        <v>0</v>
      </c>
      <c r="G88" s="54">
        <v>17</v>
      </c>
      <c r="H88" s="54">
        <v>4</v>
      </c>
      <c r="I88" s="135">
        <v>5</v>
      </c>
      <c r="J88" s="54">
        <v>4</v>
      </c>
      <c r="K88" s="54">
        <v>1</v>
      </c>
      <c r="L88" s="54">
        <v>0</v>
      </c>
      <c r="M88" s="54">
        <v>12</v>
      </c>
      <c r="N88" s="54">
        <v>5</v>
      </c>
      <c r="O88" s="34" t="s">
        <v>16</v>
      </c>
    </row>
    <row r="89" spans="1:15" s="34" customFormat="1" ht="15" customHeight="1" x14ac:dyDescent="0.2">
      <c r="A89" s="134"/>
      <c r="B89" s="128">
        <v>1981</v>
      </c>
      <c r="C89" s="54">
        <v>9</v>
      </c>
      <c r="D89" s="54">
        <v>7</v>
      </c>
      <c r="E89" s="54">
        <v>0</v>
      </c>
      <c r="F89" s="54">
        <v>2</v>
      </c>
      <c r="G89" s="54">
        <v>32</v>
      </c>
      <c r="H89" s="54">
        <v>8</v>
      </c>
      <c r="I89" s="135">
        <v>2</v>
      </c>
      <c r="J89" s="54">
        <v>1</v>
      </c>
      <c r="K89" s="54">
        <v>0</v>
      </c>
      <c r="L89" s="54">
        <v>1</v>
      </c>
      <c r="M89" s="54">
        <v>3</v>
      </c>
      <c r="N89" s="54">
        <v>2</v>
      </c>
    </row>
    <row r="90" spans="1:15" s="34" customFormat="1" ht="15" customHeight="1" x14ac:dyDescent="0.2">
      <c r="A90" s="134"/>
      <c r="B90" s="128">
        <v>1982</v>
      </c>
      <c r="C90" s="54">
        <v>8</v>
      </c>
      <c r="D90" s="54">
        <v>4</v>
      </c>
      <c r="E90" s="54">
        <v>1</v>
      </c>
      <c r="F90" s="54">
        <v>3</v>
      </c>
      <c r="G90" s="54">
        <v>12</v>
      </c>
      <c r="H90" s="54">
        <v>11</v>
      </c>
      <c r="I90" s="135">
        <v>7</v>
      </c>
      <c r="J90" s="54">
        <v>4</v>
      </c>
      <c r="K90" s="54">
        <v>2</v>
      </c>
      <c r="L90" s="54">
        <v>1</v>
      </c>
      <c r="M90" s="54">
        <v>12</v>
      </c>
      <c r="N90" s="54">
        <v>7</v>
      </c>
      <c r="O90" s="34" t="s">
        <v>719</v>
      </c>
    </row>
    <row r="91" spans="1:15" s="34" customFormat="1" ht="15" customHeight="1" x14ac:dyDescent="0.2">
      <c r="A91" s="134"/>
      <c r="B91" s="128">
        <v>1983</v>
      </c>
      <c r="C91" s="54">
        <v>7</v>
      </c>
      <c r="D91" s="54">
        <v>5</v>
      </c>
      <c r="E91" s="54">
        <v>1</v>
      </c>
      <c r="F91" s="54">
        <v>1</v>
      </c>
      <c r="G91" s="54">
        <v>15</v>
      </c>
      <c r="H91" s="54">
        <v>4</v>
      </c>
      <c r="I91" s="135">
        <v>3</v>
      </c>
      <c r="J91" s="54">
        <v>1</v>
      </c>
      <c r="K91" s="54">
        <v>1</v>
      </c>
      <c r="L91" s="54">
        <v>1</v>
      </c>
      <c r="M91" s="54">
        <v>5</v>
      </c>
      <c r="N91" s="54">
        <v>4</v>
      </c>
    </row>
    <row r="92" spans="1:15" s="34" customFormat="1" ht="15" customHeight="1" x14ac:dyDescent="0.2">
      <c r="A92" s="134"/>
      <c r="B92" s="128">
        <v>1984</v>
      </c>
      <c r="C92" s="54">
        <v>3</v>
      </c>
      <c r="D92" s="54">
        <v>1</v>
      </c>
      <c r="E92" s="54">
        <v>1</v>
      </c>
      <c r="F92" s="54">
        <v>1</v>
      </c>
      <c r="G92" s="54">
        <v>2</v>
      </c>
      <c r="H92" s="54">
        <v>2</v>
      </c>
      <c r="I92" s="135">
        <v>5</v>
      </c>
      <c r="J92" s="54">
        <v>4</v>
      </c>
      <c r="K92" s="54">
        <v>0</v>
      </c>
      <c r="L92" s="54">
        <v>1</v>
      </c>
      <c r="M92" s="54">
        <v>7</v>
      </c>
      <c r="N92" s="54">
        <v>4</v>
      </c>
      <c r="O92" s="34" t="s">
        <v>16</v>
      </c>
    </row>
    <row r="93" spans="1:15" s="138" customFormat="1" ht="15" customHeight="1" x14ac:dyDescent="0.2">
      <c r="A93" s="134"/>
      <c r="B93" s="134"/>
      <c r="C93" s="120">
        <f t="shared" ref="C93:N93" si="12">SUM(C86:C92)</f>
        <v>38</v>
      </c>
      <c r="D93" s="120">
        <f t="shared" si="12"/>
        <v>25</v>
      </c>
      <c r="E93" s="120">
        <f t="shared" si="12"/>
        <v>6</v>
      </c>
      <c r="F93" s="120">
        <f t="shared" si="12"/>
        <v>7</v>
      </c>
      <c r="G93" s="120">
        <f t="shared" si="12"/>
        <v>87</v>
      </c>
      <c r="H93" s="120">
        <f t="shared" si="12"/>
        <v>30</v>
      </c>
      <c r="I93" s="137">
        <f t="shared" si="12"/>
        <v>29</v>
      </c>
      <c r="J93" s="120">
        <f t="shared" si="12"/>
        <v>20</v>
      </c>
      <c r="K93" s="120">
        <f t="shared" si="12"/>
        <v>5</v>
      </c>
      <c r="L93" s="120">
        <f t="shared" si="12"/>
        <v>4</v>
      </c>
      <c r="M93" s="120">
        <f t="shared" si="12"/>
        <v>57</v>
      </c>
      <c r="N93" s="120">
        <f t="shared" si="12"/>
        <v>30</v>
      </c>
    </row>
    <row r="94" spans="1:15" s="144" customFormat="1" ht="15" customHeight="1" x14ac:dyDescent="0.2">
      <c r="A94" s="139"/>
      <c r="B94" s="139" t="s">
        <v>30</v>
      </c>
      <c r="C94" s="140"/>
      <c r="D94" s="141">
        <f>SUM(D93/C93)*100</f>
        <v>65.789473684210535</v>
      </c>
      <c r="E94" s="141">
        <f>SUM(E93/C93)*100</f>
        <v>15.789473684210526</v>
      </c>
      <c r="F94" s="141">
        <f>SUM(F93/C93)*100</f>
        <v>18.421052631578945</v>
      </c>
      <c r="G94" s="142">
        <f>SUM(G93/C93)</f>
        <v>2.2894736842105261</v>
      </c>
      <c r="H94" s="142">
        <f>SUM(H93/C93)</f>
        <v>0.78947368421052633</v>
      </c>
      <c r="I94" s="143"/>
      <c r="J94" s="141">
        <f>SUM(J93/I93)*100</f>
        <v>68.965517241379317</v>
      </c>
      <c r="K94" s="141">
        <f>SUM(K93/I93)*100</f>
        <v>17.241379310344829</v>
      </c>
      <c r="L94" s="141">
        <f>SUM(L93/I93)*100</f>
        <v>13.793103448275861</v>
      </c>
      <c r="M94" s="142">
        <f>SUM(M93/I93)</f>
        <v>1.9655172413793103</v>
      </c>
      <c r="N94" s="142">
        <f>SUM(N93/I93)</f>
        <v>1.0344827586206897</v>
      </c>
    </row>
    <row r="95" spans="1:15" s="144" customFormat="1" ht="15" customHeight="1" x14ac:dyDescent="0.2">
      <c r="A95" s="139"/>
      <c r="B95" s="139"/>
      <c r="C95" s="140"/>
      <c r="D95" s="142"/>
      <c r="E95" s="142"/>
      <c r="F95" s="142"/>
      <c r="G95" s="142"/>
      <c r="H95" s="142"/>
      <c r="I95" s="145"/>
      <c r="J95" s="142"/>
      <c r="K95" s="142"/>
      <c r="L95" s="142"/>
      <c r="M95" s="142"/>
      <c r="N95" s="142"/>
    </row>
    <row r="96" spans="1:15" s="34" customFormat="1" ht="15" customHeight="1" x14ac:dyDescent="0.2">
      <c r="A96" s="134"/>
      <c r="B96" s="146" t="s">
        <v>17</v>
      </c>
      <c r="C96" s="147">
        <f t="shared" ref="C96:H96" si="13">SUM(C93+I93)</f>
        <v>67</v>
      </c>
      <c r="D96" s="147">
        <f t="shared" si="13"/>
        <v>45</v>
      </c>
      <c r="E96" s="147">
        <f t="shared" si="13"/>
        <v>11</v>
      </c>
      <c r="F96" s="147">
        <f t="shared" si="13"/>
        <v>11</v>
      </c>
      <c r="G96" s="147">
        <f t="shared" si="13"/>
        <v>144</v>
      </c>
      <c r="H96" s="147">
        <f t="shared" si="13"/>
        <v>60</v>
      </c>
      <c r="I96" s="148"/>
      <c r="J96" s="147"/>
      <c r="K96" s="147"/>
      <c r="L96" s="147"/>
      <c r="M96" s="147"/>
      <c r="N96" s="147"/>
    </row>
    <row r="97" spans="1:14" s="34" customFormat="1" ht="15" customHeight="1" x14ac:dyDescent="0.2">
      <c r="A97" s="134"/>
      <c r="B97" s="149" t="s">
        <v>30</v>
      </c>
      <c r="C97" s="150"/>
      <c r="D97" s="151">
        <f>SUM(D96/C96)*100</f>
        <v>67.164179104477611</v>
      </c>
      <c r="E97" s="151">
        <f>SUM(E96/C96)*100</f>
        <v>16.417910447761194</v>
      </c>
      <c r="F97" s="151">
        <f>SUM(F96/C96)*100</f>
        <v>16.417910447761194</v>
      </c>
      <c r="G97" s="152">
        <f>SUM(G96/C96)</f>
        <v>2.1492537313432836</v>
      </c>
      <c r="H97" s="152">
        <f>SUM(H96/C96)</f>
        <v>0.89552238805970152</v>
      </c>
      <c r="I97" s="135"/>
      <c r="J97" s="54"/>
      <c r="K97" s="54"/>
      <c r="L97" s="54"/>
      <c r="M97" s="54"/>
      <c r="N97" s="54"/>
    </row>
    <row r="98" spans="1:14" s="34" customFormat="1" ht="15" customHeight="1" x14ac:dyDescent="0.2">
      <c r="A98" s="134"/>
      <c r="B98" s="128"/>
      <c r="C98" s="54"/>
      <c r="D98" s="54"/>
      <c r="E98" s="54"/>
      <c r="F98" s="54"/>
      <c r="G98" s="54"/>
      <c r="H98" s="54"/>
      <c r="I98" s="135"/>
      <c r="J98" s="54"/>
      <c r="K98" s="54"/>
      <c r="L98" s="54"/>
      <c r="M98" s="54"/>
      <c r="N98" s="54"/>
    </row>
    <row r="99" spans="1:14" s="160" customFormat="1" ht="15" customHeight="1" x14ac:dyDescent="0.2">
      <c r="A99" s="157"/>
      <c r="B99" s="157" t="s">
        <v>27</v>
      </c>
      <c r="C99" s="158">
        <f t="shared" ref="C99:H99" si="14">SUM(C20+C30+C42+C52+C68+C82+C96)</f>
        <v>523</v>
      </c>
      <c r="D99" s="158">
        <f t="shared" si="14"/>
        <v>323</v>
      </c>
      <c r="E99" s="158">
        <f t="shared" si="14"/>
        <v>107</v>
      </c>
      <c r="F99" s="158">
        <f t="shared" si="14"/>
        <v>93</v>
      </c>
      <c r="G99" s="158">
        <f t="shared" si="14"/>
        <v>1108</v>
      </c>
      <c r="H99" s="158">
        <f t="shared" si="14"/>
        <v>509</v>
      </c>
      <c r="I99" s="159"/>
      <c r="J99" s="158"/>
      <c r="K99" s="158"/>
      <c r="L99" s="158"/>
      <c r="M99" s="158"/>
      <c r="N99" s="158"/>
    </row>
    <row r="100" spans="1:14" s="34" customFormat="1" ht="15" customHeight="1" x14ac:dyDescent="0.2">
      <c r="A100" s="161"/>
      <c r="B100" s="161" t="s">
        <v>30</v>
      </c>
      <c r="C100" s="162"/>
      <c r="D100" s="163">
        <f>SUM(D99/C99)*100</f>
        <v>61.75908221797323</v>
      </c>
      <c r="E100" s="163">
        <f>SUM(E99/C99)*100</f>
        <v>20.458891013384321</v>
      </c>
      <c r="F100" s="163">
        <f>SUM(F99/C99)*100</f>
        <v>17.782026768642449</v>
      </c>
      <c r="G100" s="163">
        <f>SUM(G99/C99)</f>
        <v>2.1185468451242828</v>
      </c>
      <c r="H100" s="163">
        <f>SUM(H99/C99)</f>
        <v>0.97323135755258128</v>
      </c>
      <c r="I100" s="164"/>
      <c r="J100" s="165"/>
      <c r="K100" s="165"/>
      <c r="L100" s="165"/>
      <c r="M100" s="165"/>
      <c r="N100" s="165"/>
    </row>
  </sheetData>
  <mergeCells count="2">
    <mergeCell ref="C1:H1"/>
    <mergeCell ref="I1:N1"/>
  </mergeCells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9"/>
  <sheetViews>
    <sheetView workbookViewId="0">
      <pane ySplit="2" topLeftCell="A33" activePane="bottomLeft" state="frozen"/>
      <selection pane="bottomLeft" activeCell="G44" sqref="G44"/>
    </sheetView>
  </sheetViews>
  <sheetFormatPr defaultRowHeight="11.25" x14ac:dyDescent="0.2"/>
  <cols>
    <col min="1" max="1" width="4.42578125" style="2" bestFit="1" customWidth="1"/>
    <col min="2" max="2" width="19.28515625" style="2" bestFit="1" customWidth="1"/>
    <col min="3" max="3" width="9.28515625" style="6" bestFit="1" customWidth="1"/>
    <col min="4" max="9" width="10.7109375" style="6" customWidth="1"/>
    <col min="10" max="10" width="28.28515625" style="2" bestFit="1" customWidth="1"/>
    <col min="11" max="16384" width="9.140625" style="2"/>
  </cols>
  <sheetData>
    <row r="1" spans="1:10" s="34" customFormat="1" ht="15" customHeight="1" x14ac:dyDescent="0.2">
      <c r="C1" s="651" t="s">
        <v>691</v>
      </c>
      <c r="D1" s="664" t="s">
        <v>643</v>
      </c>
      <c r="E1" s="665"/>
      <c r="F1" s="665"/>
      <c r="G1" s="665"/>
      <c r="H1" s="665"/>
      <c r="I1" s="666"/>
      <c r="J1" s="651" t="s">
        <v>22</v>
      </c>
    </row>
    <row r="2" spans="1:10" s="1" customFormat="1" ht="15" customHeight="1" x14ac:dyDescent="0.2">
      <c r="C2" s="652"/>
      <c r="D2" s="172" t="s">
        <v>644</v>
      </c>
      <c r="E2" s="173" t="s">
        <v>645</v>
      </c>
      <c r="F2" s="173" t="s">
        <v>646</v>
      </c>
      <c r="G2" s="173" t="s">
        <v>647</v>
      </c>
      <c r="H2" s="173" t="s">
        <v>426</v>
      </c>
      <c r="I2" s="179" t="s">
        <v>648</v>
      </c>
      <c r="J2" s="653"/>
    </row>
    <row r="3" spans="1:10" s="34" customFormat="1" ht="15" customHeight="1" x14ac:dyDescent="0.2">
      <c r="A3" s="187" t="s">
        <v>657</v>
      </c>
      <c r="B3" s="184" t="s">
        <v>650</v>
      </c>
      <c r="C3" s="656" t="s">
        <v>685</v>
      </c>
      <c r="D3" s="180">
        <v>2</v>
      </c>
      <c r="E3" s="180">
        <v>2</v>
      </c>
      <c r="F3" s="180">
        <v>0</v>
      </c>
      <c r="G3" s="180">
        <v>0</v>
      </c>
      <c r="H3" s="180">
        <v>9</v>
      </c>
      <c r="I3" s="180">
        <v>1</v>
      </c>
      <c r="J3" s="198"/>
    </row>
    <row r="4" spans="1:10" s="34" customFormat="1" ht="15" customHeight="1" x14ac:dyDescent="0.2">
      <c r="A4" s="188"/>
      <c r="B4" s="185" t="s">
        <v>649</v>
      </c>
      <c r="C4" s="657"/>
      <c r="D4" s="194">
        <v>2</v>
      </c>
      <c r="E4" s="194">
        <v>0</v>
      </c>
      <c r="F4" s="194">
        <v>1</v>
      </c>
      <c r="G4" s="194">
        <v>1</v>
      </c>
      <c r="H4" s="194">
        <v>0</v>
      </c>
      <c r="I4" s="194">
        <v>1</v>
      </c>
      <c r="J4" s="196"/>
    </row>
    <row r="5" spans="1:10" s="34" customFormat="1" ht="15" customHeight="1" x14ac:dyDescent="0.2">
      <c r="A5" s="189"/>
      <c r="B5" s="186" t="s">
        <v>651</v>
      </c>
      <c r="C5" s="667"/>
      <c r="D5" s="662" t="s">
        <v>682</v>
      </c>
      <c r="E5" s="663"/>
      <c r="F5" s="663"/>
      <c r="G5" s="663"/>
      <c r="H5" s="663"/>
      <c r="I5" s="610"/>
      <c r="J5" s="193"/>
    </row>
    <row r="6" spans="1:10" s="34" customFormat="1" ht="15" customHeight="1" x14ac:dyDescent="0.2">
      <c r="A6" s="187" t="s">
        <v>659</v>
      </c>
      <c r="B6" s="184" t="s">
        <v>650</v>
      </c>
      <c r="C6" s="649" t="s">
        <v>683</v>
      </c>
      <c r="D6" s="180">
        <v>4</v>
      </c>
      <c r="E6" s="180">
        <v>2</v>
      </c>
      <c r="F6" s="180">
        <v>2</v>
      </c>
      <c r="G6" s="180">
        <v>0</v>
      </c>
      <c r="H6" s="180">
        <v>3</v>
      </c>
      <c r="I6" s="180">
        <v>1</v>
      </c>
      <c r="J6" s="198"/>
    </row>
    <row r="7" spans="1:10" s="34" customFormat="1" ht="15" customHeight="1" x14ac:dyDescent="0.2">
      <c r="A7" s="188"/>
      <c r="B7" s="185" t="s">
        <v>649</v>
      </c>
      <c r="C7" s="650"/>
      <c r="D7" s="195">
        <v>4</v>
      </c>
      <c r="E7" s="195">
        <v>4</v>
      </c>
      <c r="F7" s="195">
        <v>0</v>
      </c>
      <c r="G7" s="195">
        <v>0</v>
      </c>
      <c r="H7" s="195">
        <v>10</v>
      </c>
      <c r="I7" s="195">
        <v>2</v>
      </c>
      <c r="J7" s="196"/>
    </row>
    <row r="8" spans="1:10" s="34" customFormat="1" ht="15" customHeight="1" x14ac:dyDescent="0.2">
      <c r="A8" s="189"/>
      <c r="B8" s="186" t="s">
        <v>651</v>
      </c>
      <c r="C8" s="634"/>
      <c r="D8" s="194">
        <v>2</v>
      </c>
      <c r="E8" s="194">
        <v>2</v>
      </c>
      <c r="F8" s="194">
        <v>0</v>
      </c>
      <c r="G8" s="194">
        <v>0</v>
      </c>
      <c r="H8" s="194">
        <v>5</v>
      </c>
      <c r="I8" s="194">
        <v>1</v>
      </c>
      <c r="J8" s="197"/>
    </row>
    <row r="9" spans="1:10" s="34" customFormat="1" ht="15" customHeight="1" x14ac:dyDescent="0.2">
      <c r="A9" s="187" t="s">
        <v>660</v>
      </c>
      <c r="B9" s="184" t="s">
        <v>650</v>
      </c>
      <c r="C9" s="640" t="s">
        <v>684</v>
      </c>
      <c r="D9" s="180">
        <v>4</v>
      </c>
      <c r="E9" s="180">
        <v>3</v>
      </c>
      <c r="F9" s="180">
        <v>1</v>
      </c>
      <c r="G9" s="180">
        <v>0</v>
      </c>
      <c r="H9" s="180">
        <v>12</v>
      </c>
      <c r="I9" s="180">
        <v>1</v>
      </c>
      <c r="J9" s="198"/>
    </row>
    <row r="10" spans="1:10" s="34" customFormat="1" ht="15" customHeight="1" x14ac:dyDescent="0.2">
      <c r="A10" s="188"/>
      <c r="B10" s="185" t="s">
        <v>649</v>
      </c>
      <c r="C10" s="641"/>
      <c r="D10" s="195">
        <v>4</v>
      </c>
      <c r="E10" s="195">
        <v>1</v>
      </c>
      <c r="F10" s="195">
        <v>3</v>
      </c>
      <c r="G10" s="195">
        <v>0</v>
      </c>
      <c r="H10" s="195">
        <v>5</v>
      </c>
      <c r="I10" s="195">
        <v>4</v>
      </c>
      <c r="J10" s="196"/>
    </row>
    <row r="11" spans="1:10" s="34" customFormat="1" ht="15" customHeight="1" x14ac:dyDescent="0.2">
      <c r="A11" s="189"/>
      <c r="B11" s="186" t="s">
        <v>651</v>
      </c>
      <c r="C11" s="642"/>
      <c r="D11" s="194">
        <v>2</v>
      </c>
      <c r="E11" s="194">
        <v>1</v>
      </c>
      <c r="F11" s="194">
        <v>0</v>
      </c>
      <c r="G11" s="194">
        <v>1</v>
      </c>
      <c r="H11" s="194">
        <v>6</v>
      </c>
      <c r="I11" s="194">
        <v>4</v>
      </c>
      <c r="J11" s="178" t="s">
        <v>696</v>
      </c>
    </row>
    <row r="12" spans="1:10" s="34" customFormat="1" ht="15" customHeight="1" x14ac:dyDescent="0.2">
      <c r="A12" s="187" t="s">
        <v>661</v>
      </c>
      <c r="B12" s="184" t="s">
        <v>650</v>
      </c>
      <c r="C12" s="649" t="s">
        <v>683</v>
      </c>
      <c r="D12" s="180">
        <v>3</v>
      </c>
      <c r="E12" s="180">
        <v>3</v>
      </c>
      <c r="F12" s="180">
        <v>0</v>
      </c>
      <c r="G12" s="180">
        <v>0</v>
      </c>
      <c r="H12" s="180">
        <v>15</v>
      </c>
      <c r="I12" s="180">
        <v>1</v>
      </c>
      <c r="J12" s="198"/>
    </row>
    <row r="13" spans="1:10" s="34" customFormat="1" ht="15" customHeight="1" x14ac:dyDescent="0.2">
      <c r="A13" s="188"/>
      <c r="B13" s="185" t="s">
        <v>649</v>
      </c>
      <c r="C13" s="650"/>
      <c r="D13" s="195">
        <v>3</v>
      </c>
      <c r="E13" s="195">
        <v>1</v>
      </c>
      <c r="F13" s="195">
        <v>2</v>
      </c>
      <c r="G13" s="195">
        <v>0</v>
      </c>
      <c r="H13" s="195">
        <v>2</v>
      </c>
      <c r="I13" s="195">
        <v>0</v>
      </c>
      <c r="J13" s="196"/>
    </row>
    <row r="14" spans="1:10" s="34" customFormat="1" ht="15" customHeight="1" x14ac:dyDescent="0.2">
      <c r="A14" s="189"/>
      <c r="B14" s="186" t="s">
        <v>651</v>
      </c>
      <c r="C14" s="634"/>
      <c r="D14" s="194">
        <v>4</v>
      </c>
      <c r="E14" s="194">
        <v>3</v>
      </c>
      <c r="F14" s="194">
        <v>1</v>
      </c>
      <c r="G14" s="194">
        <v>0</v>
      </c>
      <c r="H14" s="194">
        <v>6</v>
      </c>
      <c r="I14" s="194">
        <v>3</v>
      </c>
      <c r="J14" s="197"/>
    </row>
    <row r="15" spans="1:10" s="34" customFormat="1" ht="15" customHeight="1" x14ac:dyDescent="0.2">
      <c r="A15" s="187" t="s">
        <v>663</v>
      </c>
      <c r="B15" s="184" t="s">
        <v>650</v>
      </c>
      <c r="C15" s="656" t="s">
        <v>689</v>
      </c>
      <c r="D15" s="195">
        <v>4</v>
      </c>
      <c r="E15" s="195">
        <v>3</v>
      </c>
      <c r="F15" s="195">
        <v>0</v>
      </c>
      <c r="G15" s="195">
        <v>1</v>
      </c>
      <c r="H15" s="195">
        <v>10</v>
      </c>
      <c r="I15" s="195">
        <v>3</v>
      </c>
      <c r="J15" s="198"/>
    </row>
    <row r="16" spans="1:10" s="34" customFormat="1" ht="15" customHeight="1" x14ac:dyDescent="0.2">
      <c r="A16" s="188"/>
      <c r="B16" s="185" t="s">
        <v>649</v>
      </c>
      <c r="C16" s="657"/>
      <c r="D16" s="195">
        <v>4</v>
      </c>
      <c r="E16" s="195">
        <v>2</v>
      </c>
      <c r="F16" s="195">
        <v>1</v>
      </c>
      <c r="G16" s="195">
        <v>1</v>
      </c>
      <c r="H16" s="195">
        <v>5</v>
      </c>
      <c r="I16" s="195">
        <v>2</v>
      </c>
      <c r="J16" s="196"/>
    </row>
    <row r="17" spans="1:10" s="34" customFormat="1" ht="15" customHeight="1" x14ac:dyDescent="0.2">
      <c r="A17" s="189"/>
      <c r="B17" s="186" t="s">
        <v>651</v>
      </c>
      <c r="C17" s="658"/>
      <c r="D17" s="194">
        <v>3</v>
      </c>
      <c r="E17" s="194">
        <v>1</v>
      </c>
      <c r="F17" s="194">
        <v>1</v>
      </c>
      <c r="G17" s="194">
        <v>1</v>
      </c>
      <c r="H17" s="194">
        <v>2</v>
      </c>
      <c r="I17" s="194">
        <v>2</v>
      </c>
      <c r="J17" s="197"/>
    </row>
    <row r="18" spans="1:10" s="34" customFormat="1" ht="15" customHeight="1" x14ac:dyDescent="0.2">
      <c r="A18" s="187" t="s">
        <v>677</v>
      </c>
      <c r="B18" s="184" t="s">
        <v>650</v>
      </c>
      <c r="C18" s="659" t="s">
        <v>690</v>
      </c>
      <c r="D18" s="628" t="s">
        <v>680</v>
      </c>
      <c r="E18" s="629"/>
      <c r="F18" s="629"/>
      <c r="G18" s="629"/>
      <c r="H18" s="629"/>
      <c r="I18" s="630"/>
      <c r="J18" s="192"/>
    </row>
    <row r="19" spans="1:10" s="34" customFormat="1" ht="15" customHeight="1" x14ac:dyDescent="0.2">
      <c r="A19" s="188"/>
      <c r="B19" s="185" t="s">
        <v>649</v>
      </c>
      <c r="C19" s="660"/>
      <c r="D19" s="631"/>
      <c r="E19" s="546"/>
      <c r="F19" s="546"/>
      <c r="G19" s="546"/>
      <c r="H19" s="546"/>
      <c r="I19" s="547"/>
      <c r="J19" s="191"/>
    </row>
    <row r="20" spans="1:10" s="34" customFormat="1" ht="15" customHeight="1" x14ac:dyDescent="0.2">
      <c r="A20" s="189"/>
      <c r="B20" s="186" t="s">
        <v>651</v>
      </c>
      <c r="C20" s="661"/>
      <c r="D20" s="181">
        <v>4</v>
      </c>
      <c r="E20" s="181">
        <v>2</v>
      </c>
      <c r="F20" s="181">
        <v>1</v>
      </c>
      <c r="G20" s="181">
        <v>1</v>
      </c>
      <c r="H20" s="181">
        <v>6</v>
      </c>
      <c r="I20" s="181">
        <v>3</v>
      </c>
      <c r="J20" s="197"/>
    </row>
    <row r="21" spans="1:10" s="34" customFormat="1" ht="15" customHeight="1" x14ac:dyDescent="0.2">
      <c r="A21" s="187" t="s">
        <v>666</v>
      </c>
      <c r="B21" s="184" t="s">
        <v>650</v>
      </c>
      <c r="C21" s="640" t="s">
        <v>684</v>
      </c>
      <c r="D21" s="180">
        <v>3</v>
      </c>
      <c r="E21" s="180">
        <v>3</v>
      </c>
      <c r="F21" s="180">
        <v>0</v>
      </c>
      <c r="G21" s="180">
        <v>0</v>
      </c>
      <c r="H21" s="180">
        <v>9</v>
      </c>
      <c r="I21" s="180">
        <v>1</v>
      </c>
      <c r="J21" s="198"/>
    </row>
    <row r="22" spans="1:10" s="34" customFormat="1" ht="15" customHeight="1" x14ac:dyDescent="0.2">
      <c r="A22" s="188"/>
      <c r="B22" s="185" t="s">
        <v>649</v>
      </c>
      <c r="C22" s="641"/>
      <c r="D22" s="195">
        <v>3</v>
      </c>
      <c r="E22" s="195">
        <v>2</v>
      </c>
      <c r="F22" s="195">
        <v>0</v>
      </c>
      <c r="G22" s="195">
        <v>1</v>
      </c>
      <c r="H22" s="195">
        <v>4</v>
      </c>
      <c r="I22" s="195">
        <v>3</v>
      </c>
      <c r="J22" s="196"/>
    </row>
    <row r="23" spans="1:10" s="34" customFormat="1" ht="15" customHeight="1" x14ac:dyDescent="0.2">
      <c r="A23" s="189"/>
      <c r="B23" s="186" t="s">
        <v>651</v>
      </c>
      <c r="C23" s="642"/>
      <c r="D23" s="194">
        <v>5</v>
      </c>
      <c r="E23" s="194">
        <v>2</v>
      </c>
      <c r="F23" s="194">
        <v>1</v>
      </c>
      <c r="G23" s="194">
        <v>2</v>
      </c>
      <c r="H23" s="194">
        <v>7</v>
      </c>
      <c r="I23" s="194">
        <v>8</v>
      </c>
      <c r="J23" s="197"/>
    </row>
    <row r="24" spans="1:10" s="34" customFormat="1" ht="15" customHeight="1" x14ac:dyDescent="0.2">
      <c r="A24" s="187" t="s">
        <v>667</v>
      </c>
      <c r="B24" s="184" t="s">
        <v>650</v>
      </c>
      <c r="C24" s="649" t="s">
        <v>683</v>
      </c>
      <c r="D24" s="180">
        <v>5</v>
      </c>
      <c r="E24" s="180">
        <v>4</v>
      </c>
      <c r="F24" s="180">
        <v>1</v>
      </c>
      <c r="G24" s="180">
        <v>0</v>
      </c>
      <c r="H24" s="180">
        <v>16</v>
      </c>
      <c r="I24" s="180">
        <v>5</v>
      </c>
      <c r="J24" s="198"/>
    </row>
    <row r="25" spans="1:10" s="34" customFormat="1" ht="15" customHeight="1" x14ac:dyDescent="0.2">
      <c r="A25" s="188"/>
      <c r="B25" s="185" t="s">
        <v>649</v>
      </c>
      <c r="C25" s="650"/>
      <c r="D25" s="195">
        <v>5</v>
      </c>
      <c r="E25" s="195">
        <v>4</v>
      </c>
      <c r="F25" s="195">
        <v>0</v>
      </c>
      <c r="G25" s="195">
        <v>1</v>
      </c>
      <c r="H25" s="195">
        <v>11</v>
      </c>
      <c r="I25" s="195">
        <v>5</v>
      </c>
      <c r="J25" s="196"/>
    </row>
    <row r="26" spans="1:10" s="34" customFormat="1" ht="15" customHeight="1" x14ac:dyDescent="0.2">
      <c r="A26" s="189"/>
      <c r="B26" s="186" t="s">
        <v>651</v>
      </c>
      <c r="C26" s="634"/>
      <c r="D26" s="194">
        <v>6</v>
      </c>
      <c r="E26" s="194">
        <v>5</v>
      </c>
      <c r="F26" s="194">
        <v>1</v>
      </c>
      <c r="G26" s="194">
        <v>0</v>
      </c>
      <c r="H26" s="194">
        <v>10</v>
      </c>
      <c r="I26" s="194">
        <v>3</v>
      </c>
      <c r="J26" s="178" t="s">
        <v>694</v>
      </c>
    </row>
    <row r="27" spans="1:10" s="34" customFormat="1" ht="15" customHeight="1" x14ac:dyDescent="0.2">
      <c r="A27" s="187" t="s">
        <v>669</v>
      </c>
      <c r="B27" s="184" t="s">
        <v>650</v>
      </c>
      <c r="C27" s="656" t="s">
        <v>689</v>
      </c>
      <c r="D27" s="180">
        <v>4</v>
      </c>
      <c r="E27" s="180">
        <v>3</v>
      </c>
      <c r="F27" s="180">
        <v>1</v>
      </c>
      <c r="G27" s="180">
        <v>0</v>
      </c>
      <c r="H27" s="180">
        <v>12</v>
      </c>
      <c r="I27" s="180">
        <v>1</v>
      </c>
      <c r="J27" s="198"/>
    </row>
    <row r="28" spans="1:10" s="34" customFormat="1" ht="15" customHeight="1" x14ac:dyDescent="0.2">
      <c r="A28" s="188"/>
      <c r="B28" s="185" t="s">
        <v>649</v>
      </c>
      <c r="C28" s="657"/>
      <c r="D28" s="195">
        <v>4</v>
      </c>
      <c r="E28" s="195">
        <v>3</v>
      </c>
      <c r="F28" s="195">
        <v>0</v>
      </c>
      <c r="G28" s="195">
        <v>1</v>
      </c>
      <c r="H28" s="195">
        <v>8</v>
      </c>
      <c r="I28" s="195">
        <v>3</v>
      </c>
      <c r="J28" s="196"/>
    </row>
    <row r="29" spans="1:10" s="34" customFormat="1" ht="15" customHeight="1" x14ac:dyDescent="0.2">
      <c r="A29" s="189"/>
      <c r="B29" s="186" t="s">
        <v>651</v>
      </c>
      <c r="C29" s="658"/>
      <c r="D29" s="194">
        <v>3</v>
      </c>
      <c r="E29" s="194">
        <v>0</v>
      </c>
      <c r="F29" s="194">
        <v>1</v>
      </c>
      <c r="G29" s="194">
        <v>2</v>
      </c>
      <c r="H29" s="194">
        <v>1</v>
      </c>
      <c r="I29" s="194">
        <v>5</v>
      </c>
      <c r="J29" s="197"/>
    </row>
    <row r="30" spans="1:10" s="34" customFormat="1" ht="15" customHeight="1" x14ac:dyDescent="0.2">
      <c r="A30" s="187" t="s">
        <v>671</v>
      </c>
      <c r="B30" s="184" t="s">
        <v>650</v>
      </c>
      <c r="C30" s="656" t="s">
        <v>689</v>
      </c>
      <c r="D30" s="180">
        <v>4</v>
      </c>
      <c r="E30" s="180">
        <v>3</v>
      </c>
      <c r="F30" s="180">
        <v>1</v>
      </c>
      <c r="G30" s="180">
        <v>0</v>
      </c>
      <c r="H30" s="180">
        <v>8</v>
      </c>
      <c r="I30" s="180">
        <v>3</v>
      </c>
      <c r="J30" s="198"/>
    </row>
    <row r="31" spans="1:10" s="34" customFormat="1" ht="15" customHeight="1" x14ac:dyDescent="0.2">
      <c r="A31" s="188"/>
      <c r="B31" s="185" t="s">
        <v>649</v>
      </c>
      <c r="C31" s="657"/>
      <c r="D31" s="195">
        <v>4</v>
      </c>
      <c r="E31" s="195">
        <v>2</v>
      </c>
      <c r="F31" s="195">
        <v>2</v>
      </c>
      <c r="G31" s="195">
        <v>0</v>
      </c>
      <c r="H31" s="195">
        <v>5</v>
      </c>
      <c r="I31" s="195">
        <v>1</v>
      </c>
      <c r="J31" s="196"/>
    </row>
    <row r="32" spans="1:10" s="34" customFormat="1" ht="15" customHeight="1" x14ac:dyDescent="0.2">
      <c r="A32" s="189"/>
      <c r="B32" s="186" t="s">
        <v>651</v>
      </c>
      <c r="C32" s="658"/>
      <c r="D32" s="194">
        <v>3</v>
      </c>
      <c r="E32" s="194">
        <v>0</v>
      </c>
      <c r="F32" s="194">
        <v>2</v>
      </c>
      <c r="G32" s="194">
        <v>1</v>
      </c>
      <c r="H32" s="194">
        <v>2</v>
      </c>
      <c r="I32" s="194">
        <v>3</v>
      </c>
      <c r="J32" s="197"/>
    </row>
    <row r="33" spans="1:10" s="34" customFormat="1" ht="15" customHeight="1" x14ac:dyDescent="0.2">
      <c r="A33" s="187" t="s">
        <v>672</v>
      </c>
      <c r="B33" s="184" t="s">
        <v>650</v>
      </c>
      <c r="C33" s="640" t="s">
        <v>684</v>
      </c>
      <c r="D33" s="180">
        <v>6</v>
      </c>
      <c r="E33" s="180">
        <v>4</v>
      </c>
      <c r="F33" s="180">
        <v>1</v>
      </c>
      <c r="G33" s="180">
        <v>1</v>
      </c>
      <c r="H33" s="180">
        <v>13</v>
      </c>
      <c r="I33" s="180">
        <v>4</v>
      </c>
      <c r="J33" s="198"/>
    </row>
    <row r="34" spans="1:10" s="34" customFormat="1" ht="15" customHeight="1" x14ac:dyDescent="0.2">
      <c r="A34" s="188"/>
      <c r="B34" s="185" t="s">
        <v>649</v>
      </c>
      <c r="C34" s="641"/>
      <c r="D34" s="195">
        <v>6</v>
      </c>
      <c r="E34" s="195">
        <v>4</v>
      </c>
      <c r="F34" s="195">
        <v>2</v>
      </c>
      <c r="G34" s="195">
        <v>0</v>
      </c>
      <c r="H34" s="195">
        <v>22</v>
      </c>
      <c r="I34" s="195">
        <v>3</v>
      </c>
      <c r="J34" s="196"/>
    </row>
    <row r="35" spans="1:10" s="34" customFormat="1" ht="15" customHeight="1" x14ac:dyDescent="0.2">
      <c r="A35" s="189"/>
      <c r="B35" s="186" t="s">
        <v>651</v>
      </c>
      <c r="C35" s="642"/>
      <c r="D35" s="194">
        <v>6</v>
      </c>
      <c r="E35" s="194">
        <v>4</v>
      </c>
      <c r="F35" s="194">
        <v>0</v>
      </c>
      <c r="G35" s="194">
        <v>2</v>
      </c>
      <c r="H35" s="194">
        <v>10</v>
      </c>
      <c r="I35" s="194">
        <v>7</v>
      </c>
      <c r="J35" s="197"/>
    </row>
    <row r="36" spans="1:10" s="34" customFormat="1" ht="15" customHeight="1" x14ac:dyDescent="0.2">
      <c r="A36" s="187" t="s">
        <v>674</v>
      </c>
      <c r="B36" s="184" t="s">
        <v>650</v>
      </c>
      <c r="C36" s="659" t="s">
        <v>690</v>
      </c>
      <c r="D36" s="180">
        <v>5</v>
      </c>
      <c r="E36" s="180">
        <v>5</v>
      </c>
      <c r="F36" s="180">
        <v>0</v>
      </c>
      <c r="G36" s="180">
        <v>0</v>
      </c>
      <c r="H36" s="180">
        <v>22</v>
      </c>
      <c r="I36" s="180">
        <v>4</v>
      </c>
      <c r="J36" s="198"/>
    </row>
    <row r="37" spans="1:10" s="34" customFormat="1" ht="15" customHeight="1" x14ac:dyDescent="0.2">
      <c r="A37" s="188"/>
      <c r="B37" s="185" t="s">
        <v>649</v>
      </c>
      <c r="C37" s="660"/>
      <c r="D37" s="195">
        <v>5</v>
      </c>
      <c r="E37" s="195">
        <v>5</v>
      </c>
      <c r="F37" s="195">
        <v>0</v>
      </c>
      <c r="G37" s="195">
        <v>0</v>
      </c>
      <c r="H37" s="195">
        <v>12</v>
      </c>
      <c r="I37" s="195">
        <v>3</v>
      </c>
      <c r="J37" s="196"/>
    </row>
    <row r="38" spans="1:10" s="34" customFormat="1" ht="15" customHeight="1" x14ac:dyDescent="0.2">
      <c r="A38" s="189"/>
      <c r="B38" s="186" t="s">
        <v>651</v>
      </c>
      <c r="C38" s="661"/>
      <c r="D38" s="194">
        <v>5</v>
      </c>
      <c r="E38" s="194">
        <v>4</v>
      </c>
      <c r="F38" s="194">
        <v>0</v>
      </c>
      <c r="G38" s="194">
        <v>1</v>
      </c>
      <c r="H38" s="194">
        <v>10</v>
      </c>
      <c r="I38" s="194">
        <v>6</v>
      </c>
      <c r="J38" s="197"/>
    </row>
    <row r="39" spans="1:10" s="34" customFormat="1" ht="15" customHeight="1" x14ac:dyDescent="0.2">
      <c r="A39" s="187" t="s">
        <v>919</v>
      </c>
      <c r="B39" s="184" t="s">
        <v>650</v>
      </c>
      <c r="C39" s="659" t="s">
        <v>690</v>
      </c>
      <c r="D39" s="180">
        <v>5</v>
      </c>
      <c r="E39" s="180">
        <v>4</v>
      </c>
      <c r="F39" s="180">
        <v>1</v>
      </c>
      <c r="G39" s="180">
        <v>0</v>
      </c>
      <c r="H39" s="180">
        <v>12</v>
      </c>
      <c r="I39" s="180">
        <v>4</v>
      </c>
      <c r="J39" s="198"/>
    </row>
    <row r="40" spans="1:10" s="34" customFormat="1" ht="15" customHeight="1" x14ac:dyDescent="0.2">
      <c r="A40" s="188"/>
      <c r="B40" s="185" t="s">
        <v>649</v>
      </c>
      <c r="C40" s="660"/>
      <c r="D40" s="195">
        <v>5</v>
      </c>
      <c r="E40" s="195">
        <v>3</v>
      </c>
      <c r="F40" s="195">
        <v>0</v>
      </c>
      <c r="G40" s="195">
        <v>2</v>
      </c>
      <c r="H40" s="195">
        <v>12</v>
      </c>
      <c r="I40" s="195">
        <v>5</v>
      </c>
      <c r="J40" s="196"/>
    </row>
    <row r="41" spans="1:10" s="34" customFormat="1" ht="15" customHeight="1" x14ac:dyDescent="0.2">
      <c r="A41" s="189"/>
      <c r="B41" s="186" t="s">
        <v>651</v>
      </c>
      <c r="C41" s="661"/>
      <c r="D41" s="194">
        <v>6</v>
      </c>
      <c r="E41" s="194">
        <v>4</v>
      </c>
      <c r="F41" s="194">
        <v>1</v>
      </c>
      <c r="G41" s="194">
        <v>1</v>
      </c>
      <c r="H41" s="194">
        <v>7</v>
      </c>
      <c r="I41" s="194">
        <v>3</v>
      </c>
      <c r="J41" s="178" t="s">
        <v>958</v>
      </c>
    </row>
    <row r="42" spans="1:10" s="34" customFormat="1" ht="15" customHeight="1" x14ac:dyDescent="0.2">
      <c r="A42" s="187" t="s">
        <v>1023</v>
      </c>
      <c r="B42" s="184" t="s">
        <v>650</v>
      </c>
      <c r="C42" s="668" t="s">
        <v>1024</v>
      </c>
      <c r="D42" s="540">
        <v>2</v>
      </c>
      <c r="E42" s="540">
        <v>1</v>
      </c>
      <c r="F42" s="540">
        <v>0</v>
      </c>
      <c r="G42" s="540">
        <v>1</v>
      </c>
      <c r="H42" s="540">
        <v>10</v>
      </c>
      <c r="I42" s="540">
        <v>4</v>
      </c>
      <c r="J42" s="198"/>
    </row>
    <row r="43" spans="1:10" s="34" customFormat="1" ht="15" customHeight="1" x14ac:dyDescent="0.2">
      <c r="A43" s="188"/>
      <c r="B43" s="185" t="s">
        <v>649</v>
      </c>
      <c r="C43" s="669"/>
      <c r="D43" s="541">
        <v>3</v>
      </c>
      <c r="E43" s="541">
        <v>3</v>
      </c>
      <c r="F43" s="541">
        <v>0</v>
      </c>
      <c r="G43" s="541">
        <v>0</v>
      </c>
      <c r="H43" s="541">
        <v>7</v>
      </c>
      <c r="I43" s="541">
        <v>2</v>
      </c>
      <c r="J43" s="196"/>
    </row>
    <row r="44" spans="1:10" s="34" customFormat="1" ht="15" customHeight="1" x14ac:dyDescent="0.2">
      <c r="A44" s="189"/>
      <c r="B44" s="186" t="s">
        <v>651</v>
      </c>
      <c r="C44" s="670"/>
      <c r="D44" s="542">
        <v>0</v>
      </c>
      <c r="E44" s="542">
        <v>0</v>
      </c>
      <c r="F44" s="542">
        <v>0</v>
      </c>
      <c r="G44" s="542">
        <v>0</v>
      </c>
      <c r="H44" s="542">
        <v>0</v>
      </c>
      <c r="I44" s="542">
        <v>0</v>
      </c>
      <c r="J44" s="178" t="s">
        <v>16</v>
      </c>
    </row>
    <row r="45" spans="1:10" s="120" customFormat="1" ht="15" customHeight="1" x14ac:dyDescent="0.2">
      <c r="D45" s="182">
        <f>SUM(D3:D44)</f>
        <v>152</v>
      </c>
      <c r="E45" s="182">
        <f>SUM(E3:E44)</f>
        <v>102</v>
      </c>
      <c r="F45" s="182">
        <f>SUM(F3:F44)</f>
        <v>28</v>
      </c>
      <c r="G45" s="182">
        <f t="shared" ref="G45:I45" si="0">SUM(G3:G44)</f>
        <v>22</v>
      </c>
      <c r="H45" s="182">
        <f t="shared" si="0"/>
        <v>326</v>
      </c>
      <c r="I45" s="183">
        <f t="shared" si="0"/>
        <v>115</v>
      </c>
    </row>
    <row r="46" spans="1:10" ht="15" customHeight="1" x14ac:dyDescent="0.2">
      <c r="C46" s="6" t="s">
        <v>701</v>
      </c>
      <c r="D46" s="156">
        <f t="shared" ref="D46:I46" si="1">+D8+D11+D14+D17+D20+D23+D26+D29+D32+D35+D38+D41+D44</f>
        <v>49</v>
      </c>
      <c r="E46" s="156">
        <f t="shared" si="1"/>
        <v>28</v>
      </c>
      <c r="F46" s="156">
        <f t="shared" si="1"/>
        <v>9</v>
      </c>
      <c r="G46" s="156">
        <f t="shared" si="1"/>
        <v>12</v>
      </c>
      <c r="H46" s="156">
        <f t="shared" si="1"/>
        <v>72</v>
      </c>
      <c r="I46" s="539">
        <f t="shared" si="1"/>
        <v>48</v>
      </c>
    </row>
    <row r="47" spans="1:10" ht="15" customHeight="1" x14ac:dyDescent="0.2">
      <c r="C47" s="6" t="s">
        <v>698</v>
      </c>
      <c r="D47" s="135">
        <f t="shared" ref="D47:I48" si="2">+D3+D6+D9+D12+D15+D21+D24+D27+D30+D33+D36+D39+D42</f>
        <v>51</v>
      </c>
      <c r="E47" s="135">
        <f t="shared" si="2"/>
        <v>40</v>
      </c>
      <c r="F47" s="135">
        <f t="shared" si="2"/>
        <v>8</v>
      </c>
      <c r="G47" s="135">
        <f t="shared" si="2"/>
        <v>3</v>
      </c>
      <c r="H47" s="135">
        <f t="shared" si="2"/>
        <v>151</v>
      </c>
      <c r="I47" s="195">
        <f t="shared" si="2"/>
        <v>33</v>
      </c>
    </row>
    <row r="48" spans="1:10" ht="15" customHeight="1" x14ac:dyDescent="0.2">
      <c r="C48" s="6" t="s">
        <v>699</v>
      </c>
      <c r="D48" s="135">
        <f t="shared" si="2"/>
        <v>52</v>
      </c>
      <c r="E48" s="135">
        <f t="shared" si="2"/>
        <v>34</v>
      </c>
      <c r="F48" s="135">
        <f t="shared" si="2"/>
        <v>11</v>
      </c>
      <c r="G48" s="135">
        <f t="shared" si="2"/>
        <v>7</v>
      </c>
      <c r="H48" s="135">
        <f t="shared" si="2"/>
        <v>103</v>
      </c>
      <c r="I48" s="195">
        <f t="shared" si="2"/>
        <v>34</v>
      </c>
    </row>
    <row r="49" spans="3:9" ht="15" customHeight="1" x14ac:dyDescent="0.2">
      <c r="C49" s="6" t="s">
        <v>700</v>
      </c>
      <c r="D49" s="174">
        <f>SUM(D47:D48)</f>
        <v>103</v>
      </c>
      <c r="E49" s="174">
        <f t="shared" ref="E49:I49" si="3">SUM(E47:E48)</f>
        <v>74</v>
      </c>
      <c r="F49" s="174">
        <f t="shared" si="3"/>
        <v>19</v>
      </c>
      <c r="G49" s="174">
        <f t="shared" si="3"/>
        <v>10</v>
      </c>
      <c r="H49" s="174">
        <f t="shared" si="3"/>
        <v>254</v>
      </c>
      <c r="I49" s="194">
        <f t="shared" si="3"/>
        <v>67</v>
      </c>
    </row>
  </sheetData>
  <mergeCells count="19">
    <mergeCell ref="C21:C23"/>
    <mergeCell ref="C30:C32"/>
    <mergeCell ref="C42:C44"/>
    <mergeCell ref="C36:C38"/>
    <mergeCell ref="C33:C35"/>
    <mergeCell ref="C24:C26"/>
    <mergeCell ref="C27:C29"/>
    <mergeCell ref="C39:C41"/>
    <mergeCell ref="J1:J2"/>
    <mergeCell ref="D18:I19"/>
    <mergeCell ref="D5:I5"/>
    <mergeCell ref="D1:I1"/>
    <mergeCell ref="C1:C2"/>
    <mergeCell ref="C3:C5"/>
    <mergeCell ref="C6:C8"/>
    <mergeCell ref="C9:C11"/>
    <mergeCell ref="C12:C14"/>
    <mergeCell ref="C15:C17"/>
    <mergeCell ref="C18:C20"/>
  </mergeCells>
  <phoneticPr fontId="0" type="noConversion"/>
  <pageMargins left="0.75" right="0.75" top="1" bottom="1" header="0.5" footer="0.5"/>
  <pageSetup paperSize="9" orientation="portrait" horizontalDpi="4294967293" r:id="rId1"/>
  <headerFooter alignWithMargins="0"/>
  <ignoredErrors>
    <ignoredError sqref="A3 A6 A9 A12 A15 A18 A21 A24 A27 A30 A33 A36 A39 A4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R5983"/>
  <sheetViews>
    <sheetView workbookViewId="0">
      <pane ySplit="5" topLeftCell="A33" activePane="bottomLeft" state="frozen"/>
      <selection pane="bottomLeft" activeCell="Y4" sqref="Y4"/>
    </sheetView>
  </sheetViews>
  <sheetFormatPr defaultRowHeight="11.25" x14ac:dyDescent="0.2"/>
  <cols>
    <col min="1" max="1" width="20.7109375" style="2" customWidth="1"/>
    <col min="2" max="2" width="4.7109375" style="11" customWidth="1"/>
    <col min="3" max="3" width="4.7109375" style="9" customWidth="1"/>
    <col min="4" max="4" width="4.7109375" style="10" customWidth="1"/>
    <col min="5" max="5" width="4.7109375" style="11" customWidth="1"/>
    <col min="6" max="13" width="4.7109375" style="9" customWidth="1"/>
    <col min="14" max="14" width="4.7109375" style="11" customWidth="1"/>
    <col min="15" max="24" width="4.7109375" style="9" customWidth="1"/>
    <col min="25" max="25" width="4.7109375" style="11" customWidth="1"/>
    <col min="26" max="34" width="4.7109375" style="9" customWidth="1"/>
    <col min="35" max="35" width="4.7109375" style="10" customWidth="1"/>
    <col min="36" max="36" width="4.7109375" style="11" customWidth="1"/>
    <col min="37" max="40" width="4.7109375" style="9" customWidth="1"/>
    <col min="41" max="41" width="4.7109375" style="16" customWidth="1"/>
    <col min="42" max="42" width="4.7109375" style="11" customWidth="1"/>
    <col min="43" max="49" width="4.7109375" style="9" customWidth="1"/>
    <col min="50" max="50" width="4.7109375" style="10" customWidth="1"/>
    <col min="51" max="51" width="4.7109375" style="11" customWidth="1"/>
    <col min="52" max="59" width="4.7109375" style="9" customWidth="1"/>
    <col min="60" max="60" width="4.7109375" style="10" customWidth="1"/>
    <col min="61" max="61" width="4.7109375" style="11" customWidth="1"/>
    <col min="62" max="68" width="4.7109375" style="9" customWidth="1"/>
    <col min="69" max="69" width="20.7109375" style="2" customWidth="1"/>
    <col min="70" max="70" width="8.7109375" style="6" customWidth="1"/>
    <col min="71" max="16384" width="9.140625" style="2"/>
  </cols>
  <sheetData>
    <row r="1" spans="1:70" s="34" customFormat="1" ht="15" customHeight="1" x14ac:dyDescent="0.2">
      <c r="A1" s="549" t="s">
        <v>16</v>
      </c>
      <c r="B1" s="555" t="s">
        <v>720</v>
      </c>
      <c r="C1" s="556"/>
      <c r="D1" s="556"/>
      <c r="E1" s="556"/>
      <c r="F1" s="556"/>
      <c r="G1" s="556"/>
      <c r="H1" s="556"/>
      <c r="I1" s="556"/>
      <c r="J1" s="556"/>
      <c r="K1" s="556"/>
      <c r="L1" s="556"/>
      <c r="M1" s="556"/>
      <c r="N1" s="556"/>
      <c r="O1" s="556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  <c r="AE1" s="556"/>
      <c r="AF1" s="556"/>
      <c r="AG1" s="556"/>
      <c r="AH1" s="556"/>
      <c r="AI1" s="556"/>
      <c r="AJ1" s="556"/>
      <c r="AK1" s="556"/>
      <c r="AL1" s="556"/>
      <c r="AM1" s="556"/>
      <c r="AN1" s="556"/>
      <c r="AO1" s="556"/>
      <c r="AP1" s="556"/>
      <c r="AQ1" s="556"/>
      <c r="AR1" s="556"/>
      <c r="AS1" s="556"/>
      <c r="AT1" s="556"/>
      <c r="AU1" s="556"/>
      <c r="AV1" s="556"/>
      <c r="AW1" s="556"/>
      <c r="AX1" s="556"/>
      <c r="AY1" s="556"/>
      <c r="AZ1" s="556"/>
      <c r="BA1" s="556"/>
      <c r="BB1" s="556"/>
      <c r="BC1" s="556"/>
      <c r="BD1" s="556"/>
      <c r="BE1" s="556"/>
      <c r="BF1" s="556"/>
      <c r="BG1" s="556"/>
      <c r="BH1" s="556"/>
      <c r="BI1" s="556"/>
      <c r="BJ1" s="556"/>
      <c r="BK1" s="556"/>
      <c r="BL1" s="556"/>
      <c r="BM1" s="556"/>
      <c r="BN1" s="556"/>
      <c r="BO1" s="556"/>
      <c r="BP1" s="556"/>
      <c r="BQ1" s="557" t="s">
        <v>721</v>
      </c>
      <c r="BR1" s="550"/>
    </row>
    <row r="2" spans="1:70" s="34" customFormat="1" ht="15" customHeight="1" x14ac:dyDescent="0.2">
      <c r="A2" s="550"/>
      <c r="B2" s="553">
        <v>1978</v>
      </c>
      <c r="C2" s="554"/>
      <c r="D2" s="554"/>
      <c r="E2" s="553">
        <v>1979</v>
      </c>
      <c r="F2" s="554"/>
      <c r="G2" s="554"/>
      <c r="H2" s="554"/>
      <c r="I2" s="554"/>
      <c r="J2" s="554"/>
      <c r="K2" s="554"/>
      <c r="L2" s="554"/>
      <c r="M2" s="554"/>
      <c r="N2" s="553">
        <v>1980</v>
      </c>
      <c r="O2" s="554"/>
      <c r="P2" s="554"/>
      <c r="Q2" s="554"/>
      <c r="R2" s="554"/>
      <c r="S2" s="554"/>
      <c r="T2" s="554"/>
      <c r="U2" s="554"/>
      <c r="V2" s="554"/>
      <c r="W2" s="554"/>
      <c r="X2" s="554"/>
      <c r="Y2" s="553">
        <v>1981</v>
      </c>
      <c r="Z2" s="554"/>
      <c r="AA2" s="554"/>
      <c r="AB2" s="554"/>
      <c r="AC2" s="554"/>
      <c r="AD2" s="554"/>
      <c r="AE2" s="554"/>
      <c r="AF2" s="554"/>
      <c r="AG2" s="554"/>
      <c r="AH2" s="554"/>
      <c r="AI2" s="554"/>
      <c r="AJ2" s="553">
        <v>1982</v>
      </c>
      <c r="AK2" s="554"/>
      <c r="AL2" s="554"/>
      <c r="AM2" s="554"/>
      <c r="AN2" s="554"/>
      <c r="AO2" s="554"/>
      <c r="AP2" s="554"/>
      <c r="AQ2" s="554"/>
      <c r="AR2" s="554"/>
      <c r="AS2" s="554"/>
      <c r="AT2" s="554"/>
      <c r="AU2" s="554"/>
      <c r="AV2" s="554"/>
      <c r="AW2" s="554"/>
      <c r="AX2" s="554"/>
      <c r="AY2" s="553">
        <v>1983</v>
      </c>
      <c r="AZ2" s="554"/>
      <c r="BA2" s="554"/>
      <c r="BB2" s="554"/>
      <c r="BC2" s="554"/>
      <c r="BD2" s="554"/>
      <c r="BE2" s="554"/>
      <c r="BF2" s="554"/>
      <c r="BG2" s="554"/>
      <c r="BH2" s="554"/>
      <c r="BI2" s="553">
        <v>1984</v>
      </c>
      <c r="BJ2" s="554"/>
      <c r="BK2" s="554"/>
      <c r="BL2" s="554"/>
      <c r="BM2" s="554"/>
      <c r="BN2" s="554"/>
      <c r="BO2" s="554"/>
      <c r="BP2" s="554"/>
      <c r="BQ2" s="558"/>
      <c r="BR2" s="550"/>
    </row>
    <row r="3" spans="1:70" s="8" customFormat="1" ht="150" customHeight="1" x14ac:dyDescent="0.2">
      <c r="A3" s="550"/>
      <c r="B3" s="107" t="s">
        <v>722</v>
      </c>
      <c r="C3" s="108" t="s">
        <v>954</v>
      </c>
      <c r="D3" s="111" t="s">
        <v>735</v>
      </c>
      <c r="E3" s="110" t="s">
        <v>739</v>
      </c>
      <c r="F3" s="108" t="s">
        <v>741</v>
      </c>
      <c r="G3" s="108" t="s">
        <v>742</v>
      </c>
      <c r="H3" s="108" t="s">
        <v>743</v>
      </c>
      <c r="I3" s="108" t="s">
        <v>744</v>
      </c>
      <c r="J3" s="108" t="s">
        <v>745</v>
      </c>
      <c r="K3" s="108" t="s">
        <v>746</v>
      </c>
      <c r="L3" s="108" t="s">
        <v>747</v>
      </c>
      <c r="M3" s="101" t="s">
        <v>748</v>
      </c>
      <c r="N3" s="110" t="s">
        <v>749</v>
      </c>
      <c r="O3" s="108" t="s">
        <v>750</v>
      </c>
      <c r="P3" s="108" t="s">
        <v>751</v>
      </c>
      <c r="Q3" s="108" t="s">
        <v>752</v>
      </c>
      <c r="R3" s="108" t="s">
        <v>753</v>
      </c>
      <c r="S3" s="108" t="s">
        <v>754</v>
      </c>
      <c r="T3" s="108" t="s">
        <v>755</v>
      </c>
      <c r="U3" s="108" t="s">
        <v>756</v>
      </c>
      <c r="V3" s="108" t="s">
        <v>757</v>
      </c>
      <c r="W3" s="108" t="s">
        <v>758</v>
      </c>
      <c r="X3" s="101" t="s">
        <v>759</v>
      </c>
      <c r="Y3" s="110" t="s">
        <v>761</v>
      </c>
      <c r="Z3" s="108" t="s">
        <v>762</v>
      </c>
      <c r="AA3" s="108" t="s">
        <v>763</v>
      </c>
      <c r="AB3" s="108" t="s">
        <v>764</v>
      </c>
      <c r="AC3" s="108" t="s">
        <v>765</v>
      </c>
      <c r="AD3" s="108" t="s">
        <v>766</v>
      </c>
      <c r="AE3" s="108" t="s">
        <v>767</v>
      </c>
      <c r="AF3" s="108" t="s">
        <v>768</v>
      </c>
      <c r="AG3" s="108" t="s">
        <v>770</v>
      </c>
      <c r="AH3" s="108" t="s">
        <v>771</v>
      </c>
      <c r="AI3" s="111" t="s">
        <v>769</v>
      </c>
      <c r="AJ3" s="110" t="s">
        <v>772</v>
      </c>
      <c r="AK3" s="108" t="s">
        <v>773</v>
      </c>
      <c r="AL3" s="108" t="s">
        <v>774</v>
      </c>
      <c r="AM3" s="108" t="s">
        <v>775</v>
      </c>
      <c r="AN3" s="108" t="s">
        <v>776</v>
      </c>
      <c r="AO3" s="133" t="s">
        <v>777</v>
      </c>
      <c r="AP3" s="110" t="s">
        <v>778</v>
      </c>
      <c r="AQ3" s="108" t="s">
        <v>779</v>
      </c>
      <c r="AR3" s="108" t="s">
        <v>780</v>
      </c>
      <c r="AS3" s="108" t="s">
        <v>781</v>
      </c>
      <c r="AT3" s="108" t="s">
        <v>782</v>
      </c>
      <c r="AU3" s="108" t="s">
        <v>786</v>
      </c>
      <c r="AV3" s="108" t="s">
        <v>785</v>
      </c>
      <c r="AW3" s="108" t="s">
        <v>784</v>
      </c>
      <c r="AX3" s="111" t="s">
        <v>783</v>
      </c>
      <c r="AY3" s="110" t="s">
        <v>787</v>
      </c>
      <c r="AZ3" s="108" t="s">
        <v>788</v>
      </c>
      <c r="BA3" s="108" t="s">
        <v>789</v>
      </c>
      <c r="BB3" s="108" t="s">
        <v>790</v>
      </c>
      <c r="BC3" s="108" t="s">
        <v>791</v>
      </c>
      <c r="BD3" s="108" t="s">
        <v>792</v>
      </c>
      <c r="BE3" s="108" t="s">
        <v>793</v>
      </c>
      <c r="BF3" s="108" t="s">
        <v>794</v>
      </c>
      <c r="BG3" s="108" t="s">
        <v>795</v>
      </c>
      <c r="BH3" s="111" t="s">
        <v>796</v>
      </c>
      <c r="BI3" s="110" t="s">
        <v>797</v>
      </c>
      <c r="BJ3" s="108" t="s">
        <v>798</v>
      </c>
      <c r="BK3" s="108" t="s">
        <v>799</v>
      </c>
      <c r="BL3" s="108" t="s">
        <v>800</v>
      </c>
      <c r="BM3" s="108" t="s">
        <v>801</v>
      </c>
      <c r="BN3" s="108" t="s">
        <v>802</v>
      </c>
      <c r="BO3" s="108" t="s">
        <v>803</v>
      </c>
      <c r="BP3" s="108" t="s">
        <v>804</v>
      </c>
      <c r="BQ3" s="559"/>
      <c r="BR3" s="560"/>
    </row>
    <row r="4" spans="1:70" s="17" customFormat="1" ht="15" customHeight="1" x14ac:dyDescent="0.2">
      <c r="A4" s="561" t="s">
        <v>926</v>
      </c>
      <c r="B4" s="298" t="s">
        <v>157</v>
      </c>
      <c r="C4" s="307" t="s">
        <v>953</v>
      </c>
      <c r="D4" s="308" t="s">
        <v>65</v>
      </c>
      <c r="E4" s="307" t="s">
        <v>86</v>
      </c>
      <c r="F4" s="307" t="s">
        <v>86</v>
      </c>
      <c r="G4" s="299" t="s">
        <v>40</v>
      </c>
      <c r="H4" s="299" t="s">
        <v>65</v>
      </c>
      <c r="I4" s="299" t="s">
        <v>65</v>
      </c>
      <c r="J4" s="299" t="s">
        <v>43</v>
      </c>
      <c r="K4" s="299" t="s">
        <v>46</v>
      </c>
      <c r="L4" s="299" t="s">
        <v>65</v>
      </c>
      <c r="M4" s="308" t="s">
        <v>40</v>
      </c>
      <c r="N4" s="310" t="s">
        <v>294</v>
      </c>
      <c r="O4" s="299" t="s">
        <v>63</v>
      </c>
      <c r="P4" s="299" t="s">
        <v>65</v>
      </c>
      <c r="Q4" s="299" t="s">
        <v>63</v>
      </c>
      <c r="R4" s="299" t="s">
        <v>41</v>
      </c>
      <c r="S4" s="307" t="s">
        <v>86</v>
      </c>
      <c r="T4" s="299" t="s">
        <v>43</v>
      </c>
      <c r="U4" s="299" t="s">
        <v>41</v>
      </c>
      <c r="V4" s="307" t="s">
        <v>64</v>
      </c>
      <c r="W4" s="299" t="s">
        <v>45</v>
      </c>
      <c r="X4" s="308" t="s">
        <v>65</v>
      </c>
      <c r="Y4" s="311" t="s">
        <v>99</v>
      </c>
      <c r="Z4" s="312" t="s">
        <v>76</v>
      </c>
      <c r="AA4" s="299" t="s">
        <v>40</v>
      </c>
      <c r="AB4" s="299" t="s">
        <v>40</v>
      </c>
      <c r="AC4" s="312" t="s">
        <v>99</v>
      </c>
      <c r="AD4" s="299" t="s">
        <v>100</v>
      </c>
      <c r="AE4" s="299" t="s">
        <v>40</v>
      </c>
      <c r="AF4" s="299" t="s">
        <v>292</v>
      </c>
      <c r="AG4" s="299" t="s">
        <v>65</v>
      </c>
      <c r="AH4" s="299" t="s">
        <v>294</v>
      </c>
      <c r="AI4" s="308" t="s">
        <v>100</v>
      </c>
      <c r="AJ4" s="299" t="s">
        <v>65</v>
      </c>
      <c r="AK4" s="312" t="s">
        <v>42</v>
      </c>
      <c r="AL4" s="307" t="s">
        <v>64</v>
      </c>
      <c r="AM4" s="299" t="s">
        <v>43</v>
      </c>
      <c r="AN4" s="299" t="s">
        <v>271</v>
      </c>
      <c r="AO4" s="312" t="s">
        <v>99</v>
      </c>
      <c r="AP4" s="299" t="s">
        <v>45</v>
      </c>
      <c r="AQ4" s="299" t="s">
        <v>63</v>
      </c>
      <c r="AR4" s="307" t="s">
        <v>86</v>
      </c>
      <c r="AS4" s="299" t="s">
        <v>43</v>
      </c>
      <c r="AT4" s="299" t="s">
        <v>120</v>
      </c>
      <c r="AU4" s="312" t="s">
        <v>39</v>
      </c>
      <c r="AV4" s="307" t="s">
        <v>86</v>
      </c>
      <c r="AW4" s="299" t="s">
        <v>43</v>
      </c>
      <c r="AX4" s="313" t="s">
        <v>42</v>
      </c>
      <c r="AY4" s="311" t="s">
        <v>42</v>
      </c>
      <c r="AZ4" s="299" t="s">
        <v>43</v>
      </c>
      <c r="BA4" s="299" t="s">
        <v>159</v>
      </c>
      <c r="BB4" s="307" t="s">
        <v>86</v>
      </c>
      <c r="BC4" s="299" t="s">
        <v>271</v>
      </c>
      <c r="BD4" s="307" t="s">
        <v>64</v>
      </c>
      <c r="BE4" s="299" t="s">
        <v>159</v>
      </c>
      <c r="BF4" s="299" t="s">
        <v>46</v>
      </c>
      <c r="BG4" s="312" t="s">
        <v>42</v>
      </c>
      <c r="BH4" s="314" t="s">
        <v>43</v>
      </c>
      <c r="BI4" s="310" t="s">
        <v>41</v>
      </c>
      <c r="BJ4" s="299" t="s">
        <v>63</v>
      </c>
      <c r="BK4" s="299" t="s">
        <v>43</v>
      </c>
      <c r="BL4" s="312" t="s">
        <v>42</v>
      </c>
      <c r="BM4" s="299" t="s">
        <v>63</v>
      </c>
      <c r="BN4" s="307" t="s">
        <v>86</v>
      </c>
      <c r="BO4" s="299" t="s">
        <v>43</v>
      </c>
      <c r="BP4" s="312" t="s">
        <v>42</v>
      </c>
      <c r="BQ4" s="561" t="s">
        <v>926</v>
      </c>
      <c r="BR4" s="561" t="s">
        <v>447</v>
      </c>
    </row>
    <row r="5" spans="1:70" s="17" customFormat="1" ht="15" customHeight="1" x14ac:dyDescent="0.2">
      <c r="A5" s="562"/>
      <c r="B5" s="19" t="s">
        <v>426</v>
      </c>
      <c r="C5" s="19" t="s">
        <v>426</v>
      </c>
      <c r="D5" s="20" t="s">
        <v>426</v>
      </c>
      <c r="E5" s="18" t="s">
        <v>496</v>
      </c>
      <c r="F5" s="19" t="s">
        <v>496</v>
      </c>
      <c r="G5" s="19" t="s">
        <v>496</v>
      </c>
      <c r="H5" s="19" t="s">
        <v>426</v>
      </c>
      <c r="I5" s="19" t="s">
        <v>426</v>
      </c>
      <c r="J5" s="19" t="s">
        <v>426</v>
      </c>
      <c r="K5" s="19" t="s">
        <v>496</v>
      </c>
      <c r="L5" s="19" t="s">
        <v>426</v>
      </c>
      <c r="M5" s="20" t="s">
        <v>496</v>
      </c>
      <c r="N5" s="18" t="s">
        <v>496</v>
      </c>
      <c r="O5" s="19" t="s">
        <v>426</v>
      </c>
      <c r="P5" s="19" t="s">
        <v>426</v>
      </c>
      <c r="Q5" s="19" t="s">
        <v>480</v>
      </c>
      <c r="R5" s="19" t="s">
        <v>480</v>
      </c>
      <c r="S5" s="19" t="s">
        <v>480</v>
      </c>
      <c r="T5" s="19" t="s">
        <v>480</v>
      </c>
      <c r="U5" s="19" t="s">
        <v>426</v>
      </c>
      <c r="V5" s="19" t="s">
        <v>426</v>
      </c>
      <c r="W5" s="19" t="s">
        <v>426</v>
      </c>
      <c r="X5" s="20" t="s">
        <v>427</v>
      </c>
      <c r="Y5" s="18" t="s">
        <v>760</v>
      </c>
      <c r="Z5" s="19" t="s">
        <v>760</v>
      </c>
      <c r="AA5" s="19" t="s">
        <v>427</v>
      </c>
      <c r="AB5" s="19" t="s">
        <v>427</v>
      </c>
      <c r="AC5" s="19" t="s">
        <v>426</v>
      </c>
      <c r="AD5" s="19" t="s">
        <v>427</v>
      </c>
      <c r="AE5" s="19" t="s">
        <v>426</v>
      </c>
      <c r="AF5" s="19" t="s">
        <v>427</v>
      </c>
      <c r="AG5" s="19" t="s">
        <v>427</v>
      </c>
      <c r="AH5" s="19" t="s">
        <v>427</v>
      </c>
      <c r="AI5" s="20" t="s">
        <v>427</v>
      </c>
      <c r="AJ5" s="19" t="s">
        <v>426</v>
      </c>
      <c r="AK5" s="19" t="s">
        <v>426</v>
      </c>
      <c r="AL5" s="19" t="s">
        <v>426</v>
      </c>
      <c r="AM5" s="19" t="s">
        <v>426</v>
      </c>
      <c r="AN5" s="19" t="s">
        <v>426</v>
      </c>
      <c r="AO5" s="19" t="s">
        <v>449</v>
      </c>
      <c r="AP5" s="19" t="s">
        <v>449</v>
      </c>
      <c r="AQ5" s="19" t="s">
        <v>449</v>
      </c>
      <c r="AR5" s="19" t="s">
        <v>449</v>
      </c>
      <c r="AS5" s="19" t="s">
        <v>449</v>
      </c>
      <c r="AT5" s="19" t="s">
        <v>449</v>
      </c>
      <c r="AU5" s="19" t="s">
        <v>449</v>
      </c>
      <c r="AV5" s="19" t="s">
        <v>426</v>
      </c>
      <c r="AW5" s="19" t="s">
        <v>426</v>
      </c>
      <c r="AX5" s="20" t="s">
        <v>496</v>
      </c>
      <c r="AY5" s="18" t="s">
        <v>426</v>
      </c>
      <c r="AZ5" s="19" t="s">
        <v>496</v>
      </c>
      <c r="BA5" s="19" t="s">
        <v>496</v>
      </c>
      <c r="BB5" s="19" t="s">
        <v>496</v>
      </c>
      <c r="BC5" s="19" t="s">
        <v>426</v>
      </c>
      <c r="BD5" s="19" t="s">
        <v>426</v>
      </c>
      <c r="BE5" s="19" t="s">
        <v>496</v>
      </c>
      <c r="BF5" s="19" t="s">
        <v>496</v>
      </c>
      <c r="BG5" s="19" t="s">
        <v>496</v>
      </c>
      <c r="BH5" s="20" t="s">
        <v>496</v>
      </c>
      <c r="BI5" s="18" t="s">
        <v>426</v>
      </c>
      <c r="BJ5" s="19" t="s">
        <v>426</v>
      </c>
      <c r="BK5" s="19" t="s">
        <v>426</v>
      </c>
      <c r="BL5" s="19" t="s">
        <v>426</v>
      </c>
      <c r="BM5" s="19" t="s">
        <v>426</v>
      </c>
      <c r="BN5" s="19" t="s">
        <v>480</v>
      </c>
      <c r="BO5" s="19" t="s">
        <v>480</v>
      </c>
      <c r="BP5" s="19" t="s">
        <v>480</v>
      </c>
      <c r="BQ5" s="562"/>
      <c r="BR5" s="562"/>
    </row>
    <row r="6" spans="1:70" s="34" customFormat="1" ht="15" customHeight="1" x14ac:dyDescent="0.2">
      <c r="A6" s="448" t="s">
        <v>723</v>
      </c>
      <c r="B6" s="301" t="s">
        <v>16</v>
      </c>
      <c r="C6" s="300"/>
      <c r="D6" s="315"/>
      <c r="E6" s="300"/>
      <c r="F6" s="316"/>
      <c r="G6" s="301"/>
      <c r="H6" s="317"/>
      <c r="I6" s="317"/>
      <c r="J6" s="316"/>
      <c r="K6" s="316"/>
      <c r="L6" s="316"/>
      <c r="M6" s="315"/>
      <c r="N6" s="318"/>
      <c r="O6" s="316"/>
      <c r="P6" s="316"/>
      <c r="Q6" s="316"/>
      <c r="R6" s="316"/>
      <c r="S6" s="316"/>
      <c r="T6" s="316"/>
      <c r="U6" s="316"/>
      <c r="V6" s="316"/>
      <c r="W6" s="316"/>
      <c r="X6" s="315"/>
      <c r="Y6" s="318"/>
      <c r="Z6" s="326"/>
      <c r="AA6" s="326"/>
      <c r="AB6" s="326"/>
      <c r="AC6" s="326"/>
      <c r="AD6" s="326"/>
      <c r="AE6" s="326"/>
      <c r="AF6" s="326"/>
      <c r="AG6" s="326"/>
      <c r="AH6" s="326"/>
      <c r="AI6" s="320"/>
      <c r="AJ6" s="321"/>
      <c r="AK6" s="321"/>
      <c r="AL6" s="321"/>
      <c r="AM6" s="321"/>
      <c r="AN6" s="321"/>
      <c r="AO6" s="321"/>
      <c r="AP6" s="321"/>
      <c r="AQ6" s="321"/>
      <c r="AR6" s="321"/>
      <c r="AS6" s="321"/>
      <c r="AT6" s="321"/>
      <c r="AU6" s="321"/>
      <c r="AV6" s="321"/>
      <c r="AW6" s="321"/>
      <c r="AX6" s="320"/>
      <c r="AY6" s="322"/>
      <c r="AZ6" s="321"/>
      <c r="BA6" s="321"/>
      <c r="BB6" s="321"/>
      <c r="BC6" s="321"/>
      <c r="BD6" s="321"/>
      <c r="BE6" s="321"/>
      <c r="BF6" s="321"/>
      <c r="BG6" s="321"/>
      <c r="BH6" s="320"/>
      <c r="BI6" s="322"/>
      <c r="BJ6" s="321"/>
      <c r="BK6" s="321"/>
      <c r="BL6" s="321"/>
      <c r="BM6" s="321"/>
      <c r="BN6" s="321"/>
      <c r="BO6" s="321"/>
      <c r="BP6" s="321"/>
      <c r="BQ6" s="448" t="s">
        <v>723</v>
      </c>
      <c r="BR6" s="449">
        <f t="shared" ref="BR6:BR37" si="0">SUM(B6:BP6)</f>
        <v>0</v>
      </c>
    </row>
    <row r="7" spans="1:70" s="34" customFormat="1" ht="15" customHeight="1" x14ac:dyDescent="0.2">
      <c r="A7" s="62" t="s">
        <v>724</v>
      </c>
      <c r="B7" s="301" t="s">
        <v>16</v>
      </c>
      <c r="C7" s="300"/>
      <c r="D7" s="309" t="s">
        <v>16</v>
      </c>
      <c r="E7" s="300"/>
      <c r="F7" s="301"/>
      <c r="G7" s="301"/>
      <c r="H7" s="301"/>
      <c r="I7" s="304"/>
      <c r="J7" s="301"/>
      <c r="K7" s="301">
        <v>1</v>
      </c>
      <c r="L7" s="317"/>
      <c r="M7" s="334"/>
      <c r="N7" s="306"/>
      <c r="O7" s="301"/>
      <c r="P7" s="301"/>
      <c r="Q7" s="301"/>
      <c r="R7" s="301"/>
      <c r="S7" s="301"/>
      <c r="T7" s="301"/>
      <c r="U7" s="301"/>
      <c r="V7" s="301"/>
      <c r="W7" s="301">
        <v>1</v>
      </c>
      <c r="X7" s="334">
        <v>2</v>
      </c>
      <c r="Y7" s="336"/>
      <c r="Z7" s="317"/>
      <c r="AA7" s="300"/>
      <c r="AB7" s="300"/>
      <c r="AC7" s="300"/>
      <c r="AD7" s="300">
        <v>1</v>
      </c>
      <c r="AE7" s="317"/>
      <c r="AF7" s="300"/>
      <c r="AG7" s="300"/>
      <c r="AH7" s="317">
        <v>1</v>
      </c>
      <c r="AI7" s="340">
        <v>1</v>
      </c>
      <c r="AJ7" s="300"/>
      <c r="AK7" s="300"/>
      <c r="AL7" s="300"/>
      <c r="AM7" s="317"/>
      <c r="AN7" s="316"/>
      <c r="AO7" s="300"/>
      <c r="AP7" s="300"/>
      <c r="AQ7" s="300"/>
      <c r="AR7" s="300"/>
      <c r="AS7" s="300"/>
      <c r="AT7" s="300"/>
      <c r="AU7" s="300"/>
      <c r="AV7" s="316"/>
      <c r="AW7" s="300"/>
      <c r="AX7" s="340"/>
      <c r="AY7" s="300"/>
      <c r="AZ7" s="316"/>
      <c r="BA7" s="316"/>
      <c r="BB7" s="316"/>
      <c r="BC7" s="316"/>
      <c r="BD7" s="316"/>
      <c r="BE7" s="316"/>
      <c r="BF7" s="316"/>
      <c r="BG7" s="316"/>
      <c r="BH7" s="315"/>
      <c r="BI7" s="318"/>
      <c r="BJ7" s="316"/>
      <c r="BK7" s="316"/>
      <c r="BL7" s="316"/>
      <c r="BM7" s="316"/>
      <c r="BN7" s="316"/>
      <c r="BO7" s="316"/>
      <c r="BP7" s="316"/>
      <c r="BQ7" s="62" t="s">
        <v>724</v>
      </c>
      <c r="BR7" s="305">
        <f t="shared" si="0"/>
        <v>7</v>
      </c>
    </row>
    <row r="8" spans="1:70" s="34" customFormat="1" ht="15" customHeight="1" x14ac:dyDescent="0.2">
      <c r="A8" s="62" t="s">
        <v>725</v>
      </c>
      <c r="B8" s="301" t="s">
        <v>16</v>
      </c>
      <c r="C8" s="300"/>
      <c r="D8" s="309" t="s">
        <v>16</v>
      </c>
      <c r="E8" s="300"/>
      <c r="F8" s="301"/>
      <c r="G8" s="301"/>
      <c r="H8" s="321"/>
      <c r="I8" s="321"/>
      <c r="J8" s="301"/>
      <c r="K8" s="301"/>
      <c r="L8" s="317"/>
      <c r="M8" s="334"/>
      <c r="N8" s="306"/>
      <c r="O8" s="317"/>
      <c r="P8" s="301"/>
      <c r="Q8" s="301"/>
      <c r="R8" s="324"/>
      <c r="S8" s="321"/>
      <c r="T8" s="301"/>
      <c r="U8" s="301"/>
      <c r="V8" s="301"/>
      <c r="W8" s="301"/>
      <c r="X8" s="334"/>
      <c r="Y8" s="336"/>
      <c r="Z8" s="300"/>
      <c r="AA8" s="300"/>
      <c r="AB8" s="316"/>
      <c r="AC8" s="337"/>
      <c r="AD8" s="316"/>
      <c r="AE8" s="316"/>
      <c r="AF8" s="316"/>
      <c r="AG8" s="316"/>
      <c r="AH8" s="316"/>
      <c r="AI8" s="315"/>
      <c r="AJ8" s="316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5"/>
      <c r="AY8" s="318"/>
      <c r="AZ8" s="316"/>
      <c r="BA8" s="316"/>
      <c r="BB8" s="316"/>
      <c r="BC8" s="316"/>
      <c r="BD8" s="316"/>
      <c r="BE8" s="316"/>
      <c r="BF8" s="316"/>
      <c r="BG8" s="316"/>
      <c r="BH8" s="315"/>
      <c r="BI8" s="318"/>
      <c r="BJ8" s="316"/>
      <c r="BK8" s="316"/>
      <c r="BL8" s="316"/>
      <c r="BM8" s="316"/>
      <c r="BN8" s="316"/>
      <c r="BO8" s="316"/>
      <c r="BP8" s="316"/>
      <c r="BQ8" s="62" t="s">
        <v>725</v>
      </c>
      <c r="BR8" s="305">
        <f t="shared" si="0"/>
        <v>0</v>
      </c>
    </row>
    <row r="9" spans="1:70" s="34" customFormat="1" ht="15" customHeight="1" x14ac:dyDescent="0.2">
      <c r="A9" s="62" t="s">
        <v>726</v>
      </c>
      <c r="B9" s="301">
        <v>2</v>
      </c>
      <c r="C9" s="300"/>
      <c r="D9" s="309">
        <v>1</v>
      </c>
      <c r="E9" s="300"/>
      <c r="F9" s="301"/>
      <c r="G9" s="301"/>
      <c r="H9" s="321"/>
      <c r="I9" s="321"/>
      <c r="J9" s="301"/>
      <c r="K9" s="301"/>
      <c r="L9" s="321"/>
      <c r="M9" s="334"/>
      <c r="N9" s="306">
        <v>1</v>
      </c>
      <c r="O9" s="301"/>
      <c r="P9" s="321"/>
      <c r="Q9" s="321"/>
      <c r="R9" s="321"/>
      <c r="S9" s="321"/>
      <c r="T9" s="321"/>
      <c r="U9" s="321"/>
      <c r="V9" s="321"/>
      <c r="W9" s="321"/>
      <c r="X9" s="320"/>
      <c r="Y9" s="336"/>
      <c r="Z9" s="300"/>
      <c r="AA9" s="316"/>
      <c r="AB9" s="316"/>
      <c r="AC9" s="316"/>
      <c r="AD9" s="316"/>
      <c r="AE9" s="316"/>
      <c r="AF9" s="316"/>
      <c r="AG9" s="316"/>
      <c r="AH9" s="316"/>
      <c r="AI9" s="315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5"/>
      <c r="AY9" s="318"/>
      <c r="AZ9" s="316"/>
      <c r="BA9" s="316"/>
      <c r="BB9" s="316"/>
      <c r="BC9" s="316"/>
      <c r="BD9" s="316"/>
      <c r="BE9" s="316"/>
      <c r="BF9" s="316"/>
      <c r="BG9" s="316"/>
      <c r="BH9" s="315"/>
      <c r="BI9" s="318"/>
      <c r="BJ9" s="316"/>
      <c r="BK9" s="316"/>
      <c r="BL9" s="316"/>
      <c r="BM9" s="316"/>
      <c r="BN9" s="316"/>
      <c r="BO9" s="316"/>
      <c r="BP9" s="316"/>
      <c r="BQ9" s="62" t="s">
        <v>726</v>
      </c>
      <c r="BR9" s="305">
        <f t="shared" si="0"/>
        <v>4</v>
      </c>
    </row>
    <row r="10" spans="1:70" s="34" customFormat="1" ht="15" customHeight="1" x14ac:dyDescent="0.2">
      <c r="A10" s="62" t="s">
        <v>727</v>
      </c>
      <c r="B10" s="301" t="s">
        <v>16</v>
      </c>
      <c r="C10" s="300"/>
      <c r="D10" s="309" t="s">
        <v>16</v>
      </c>
      <c r="E10" s="317"/>
      <c r="F10" s="321"/>
      <c r="G10" s="321"/>
      <c r="H10" s="321"/>
      <c r="I10" s="321"/>
      <c r="J10" s="321"/>
      <c r="K10" s="321"/>
      <c r="L10" s="321"/>
      <c r="M10" s="320"/>
      <c r="N10" s="322"/>
      <c r="O10" s="321"/>
      <c r="P10" s="321"/>
      <c r="Q10" s="321"/>
      <c r="R10" s="321"/>
      <c r="S10" s="321"/>
      <c r="T10" s="321"/>
      <c r="U10" s="321"/>
      <c r="V10" s="321"/>
      <c r="W10" s="321"/>
      <c r="X10" s="320"/>
      <c r="Y10" s="318"/>
      <c r="Z10" s="316"/>
      <c r="AA10" s="316"/>
      <c r="AB10" s="316"/>
      <c r="AC10" s="316"/>
      <c r="AD10" s="316"/>
      <c r="AE10" s="316"/>
      <c r="AF10" s="316"/>
      <c r="AG10" s="316"/>
      <c r="AH10" s="316"/>
      <c r="AI10" s="315"/>
      <c r="AJ10" s="316"/>
      <c r="AK10" s="316"/>
      <c r="AL10" s="316"/>
      <c r="AM10" s="316"/>
      <c r="AN10" s="316"/>
      <c r="AO10" s="316"/>
      <c r="AP10" s="316"/>
      <c r="AQ10" s="316"/>
      <c r="AR10" s="316"/>
      <c r="AS10" s="316"/>
      <c r="AT10" s="316"/>
      <c r="AU10" s="316"/>
      <c r="AV10" s="316"/>
      <c r="AW10" s="316"/>
      <c r="AX10" s="315"/>
      <c r="AY10" s="318"/>
      <c r="AZ10" s="316"/>
      <c r="BA10" s="316"/>
      <c r="BB10" s="316"/>
      <c r="BC10" s="316"/>
      <c r="BD10" s="316"/>
      <c r="BE10" s="316"/>
      <c r="BF10" s="316"/>
      <c r="BG10" s="316"/>
      <c r="BH10" s="315"/>
      <c r="BI10" s="318"/>
      <c r="BJ10" s="316"/>
      <c r="BK10" s="316"/>
      <c r="BL10" s="316"/>
      <c r="BM10" s="316"/>
      <c r="BN10" s="316"/>
      <c r="BO10" s="316"/>
      <c r="BP10" s="316"/>
      <c r="BQ10" s="62" t="s">
        <v>727</v>
      </c>
      <c r="BR10" s="305">
        <f t="shared" si="0"/>
        <v>0</v>
      </c>
    </row>
    <row r="11" spans="1:70" s="34" customFormat="1" ht="15" customHeight="1" x14ac:dyDescent="0.2">
      <c r="A11" s="62" t="s">
        <v>429</v>
      </c>
      <c r="B11" s="301" t="s">
        <v>16</v>
      </c>
      <c r="C11" s="321"/>
      <c r="D11" s="320"/>
      <c r="E11" s="300"/>
      <c r="F11" s="304"/>
      <c r="G11" s="301"/>
      <c r="H11" s="301"/>
      <c r="I11" s="324"/>
      <c r="J11" s="301"/>
      <c r="K11" s="301">
        <v>1</v>
      </c>
      <c r="L11" s="301"/>
      <c r="M11" s="320"/>
      <c r="N11" s="306"/>
      <c r="O11" s="301"/>
      <c r="P11" s="301"/>
      <c r="Q11" s="301"/>
      <c r="R11" s="301"/>
      <c r="S11" s="301"/>
      <c r="T11" s="301"/>
      <c r="U11" s="301"/>
      <c r="V11" s="301"/>
      <c r="W11" s="301"/>
      <c r="X11" s="334"/>
      <c r="Y11" s="336"/>
      <c r="Z11" s="300"/>
      <c r="AA11" s="317"/>
      <c r="AB11" s="300"/>
      <c r="AC11" s="300"/>
      <c r="AD11" s="300"/>
      <c r="AE11" s="316"/>
      <c r="AF11" s="316"/>
      <c r="AG11" s="300"/>
      <c r="AH11" s="300"/>
      <c r="AI11" s="340"/>
      <c r="AJ11" s="300"/>
      <c r="AK11" s="300"/>
      <c r="AL11" s="300"/>
      <c r="AM11" s="300"/>
      <c r="AN11" s="300"/>
      <c r="AO11" s="300"/>
      <c r="AP11" s="300"/>
      <c r="AQ11" s="300"/>
      <c r="AR11" s="300"/>
      <c r="AS11" s="300"/>
      <c r="AT11" s="300"/>
      <c r="AU11" s="300"/>
      <c r="AV11" s="300"/>
      <c r="AW11" s="317"/>
      <c r="AX11" s="315"/>
      <c r="AY11" s="300"/>
      <c r="AZ11" s="300"/>
      <c r="BA11" s="300"/>
      <c r="BB11" s="300"/>
      <c r="BC11" s="300"/>
      <c r="BD11" s="300"/>
      <c r="BE11" s="300"/>
      <c r="BF11" s="316"/>
      <c r="BG11" s="300"/>
      <c r="BH11" s="340"/>
      <c r="BI11" s="300"/>
      <c r="BJ11" s="317"/>
      <c r="BK11" s="300"/>
      <c r="BL11" s="300"/>
      <c r="BM11" s="317"/>
      <c r="BN11" s="300"/>
      <c r="BO11" s="317"/>
      <c r="BP11" s="340"/>
      <c r="BQ11" s="62" t="s">
        <v>429</v>
      </c>
      <c r="BR11" s="305">
        <f t="shared" si="0"/>
        <v>1</v>
      </c>
    </row>
    <row r="12" spans="1:70" s="34" customFormat="1" ht="15" customHeight="1" x14ac:dyDescent="0.2">
      <c r="A12" s="62" t="s">
        <v>728</v>
      </c>
      <c r="B12" s="301">
        <v>1</v>
      </c>
      <c r="C12" s="300"/>
      <c r="D12" s="323"/>
      <c r="E12" s="300"/>
      <c r="F12" s="321"/>
      <c r="G12" s="321"/>
      <c r="H12" s="321"/>
      <c r="I12" s="321"/>
      <c r="J12" s="321"/>
      <c r="K12" s="321"/>
      <c r="L12" s="321"/>
      <c r="M12" s="320"/>
      <c r="N12" s="322"/>
      <c r="O12" s="321"/>
      <c r="P12" s="321"/>
      <c r="Q12" s="321"/>
      <c r="R12" s="321"/>
      <c r="S12" s="321"/>
      <c r="T12" s="321"/>
      <c r="U12" s="321"/>
      <c r="V12" s="321"/>
      <c r="W12" s="321"/>
      <c r="X12" s="320"/>
      <c r="Y12" s="318"/>
      <c r="Z12" s="316"/>
      <c r="AA12" s="316"/>
      <c r="AB12" s="316"/>
      <c r="AC12" s="316"/>
      <c r="AD12" s="316"/>
      <c r="AE12" s="316"/>
      <c r="AF12" s="316"/>
      <c r="AG12" s="316"/>
      <c r="AH12" s="316"/>
      <c r="AI12" s="315"/>
      <c r="AJ12" s="316"/>
      <c r="AK12" s="316"/>
      <c r="AL12" s="316"/>
      <c r="AM12" s="316"/>
      <c r="AN12" s="316"/>
      <c r="AO12" s="316"/>
      <c r="AP12" s="316"/>
      <c r="AQ12" s="316"/>
      <c r="AR12" s="316"/>
      <c r="AS12" s="316"/>
      <c r="AT12" s="316"/>
      <c r="AU12" s="316"/>
      <c r="AV12" s="316"/>
      <c r="AW12" s="316"/>
      <c r="AX12" s="315"/>
      <c r="AY12" s="318"/>
      <c r="AZ12" s="316"/>
      <c r="BA12" s="316"/>
      <c r="BB12" s="316"/>
      <c r="BC12" s="316"/>
      <c r="BD12" s="316"/>
      <c r="BE12" s="316"/>
      <c r="BF12" s="316"/>
      <c r="BG12" s="316"/>
      <c r="BH12" s="315"/>
      <c r="BI12" s="318"/>
      <c r="BJ12" s="316"/>
      <c r="BK12" s="316"/>
      <c r="BL12" s="316"/>
      <c r="BM12" s="316"/>
      <c r="BN12" s="316"/>
      <c r="BO12" s="316"/>
      <c r="BP12" s="316"/>
      <c r="BQ12" s="62" t="s">
        <v>728</v>
      </c>
      <c r="BR12" s="305">
        <f t="shared" si="0"/>
        <v>1</v>
      </c>
    </row>
    <row r="13" spans="1:70" s="34" customFormat="1" ht="15" customHeight="1" x14ac:dyDescent="0.2">
      <c r="A13" s="62" t="s">
        <v>729</v>
      </c>
      <c r="B13" s="301" t="s">
        <v>16</v>
      </c>
      <c r="C13" s="300"/>
      <c r="D13" s="323"/>
      <c r="E13" s="300"/>
      <c r="F13" s="301"/>
      <c r="G13" s="301"/>
      <c r="H13" s="301"/>
      <c r="I13" s="301"/>
      <c r="J13" s="301"/>
      <c r="K13" s="301"/>
      <c r="L13" s="301"/>
      <c r="M13" s="334"/>
      <c r="N13" s="306"/>
      <c r="O13" s="301"/>
      <c r="P13" s="301"/>
      <c r="Q13" s="301"/>
      <c r="R13" s="321"/>
      <c r="S13" s="301"/>
      <c r="T13" s="304"/>
      <c r="U13" s="321"/>
      <c r="V13" s="321"/>
      <c r="W13" s="321"/>
      <c r="X13" s="320"/>
      <c r="Y13" s="318"/>
      <c r="Z13" s="316"/>
      <c r="AA13" s="316"/>
      <c r="AB13" s="316"/>
      <c r="AC13" s="316"/>
      <c r="AD13" s="316"/>
      <c r="AE13" s="316"/>
      <c r="AF13" s="316"/>
      <c r="AG13" s="316"/>
      <c r="AH13" s="316"/>
      <c r="AI13" s="315"/>
      <c r="AJ13" s="316"/>
      <c r="AK13" s="316"/>
      <c r="AL13" s="316"/>
      <c r="AM13" s="316"/>
      <c r="AN13" s="316"/>
      <c r="AO13" s="316"/>
      <c r="AP13" s="316"/>
      <c r="AQ13" s="316"/>
      <c r="AR13" s="316"/>
      <c r="AS13" s="316"/>
      <c r="AT13" s="316"/>
      <c r="AU13" s="316"/>
      <c r="AV13" s="316"/>
      <c r="AW13" s="316"/>
      <c r="AX13" s="315"/>
      <c r="AY13" s="318"/>
      <c r="AZ13" s="316"/>
      <c r="BA13" s="316"/>
      <c r="BB13" s="316"/>
      <c r="BC13" s="316"/>
      <c r="BD13" s="316"/>
      <c r="BE13" s="316"/>
      <c r="BF13" s="316"/>
      <c r="BG13" s="316"/>
      <c r="BH13" s="315"/>
      <c r="BI13" s="318"/>
      <c r="BJ13" s="316"/>
      <c r="BK13" s="316"/>
      <c r="BL13" s="316"/>
      <c r="BM13" s="316"/>
      <c r="BN13" s="316"/>
      <c r="BO13" s="316"/>
      <c r="BP13" s="316"/>
      <c r="BQ13" s="62" t="s">
        <v>729</v>
      </c>
      <c r="BR13" s="305">
        <f t="shared" si="0"/>
        <v>0</v>
      </c>
    </row>
    <row r="14" spans="1:70" s="34" customFormat="1" ht="15" customHeight="1" x14ac:dyDescent="0.2">
      <c r="A14" s="62" t="s">
        <v>730</v>
      </c>
      <c r="B14" s="301" t="s">
        <v>16</v>
      </c>
      <c r="C14" s="300"/>
      <c r="D14" s="309">
        <v>1</v>
      </c>
      <c r="E14" s="300"/>
      <c r="F14" s="321"/>
      <c r="G14" s="301">
        <v>1</v>
      </c>
      <c r="H14" s="322"/>
      <c r="I14" s="321"/>
      <c r="J14" s="301"/>
      <c r="K14" s="301">
        <v>2</v>
      </c>
      <c r="L14" s="301">
        <v>1</v>
      </c>
      <c r="M14" s="334">
        <v>1</v>
      </c>
      <c r="N14" s="306">
        <v>2</v>
      </c>
      <c r="O14" s="321"/>
      <c r="P14" s="321"/>
      <c r="Q14" s="321"/>
      <c r="R14" s="321"/>
      <c r="S14" s="321"/>
      <c r="T14" s="321"/>
      <c r="U14" s="321"/>
      <c r="V14" s="321"/>
      <c r="W14" s="321"/>
      <c r="X14" s="320"/>
      <c r="Y14" s="318"/>
      <c r="Z14" s="316"/>
      <c r="AA14" s="316"/>
      <c r="AB14" s="317">
        <v>1</v>
      </c>
      <c r="AC14" s="317">
        <v>1</v>
      </c>
      <c r="AD14" s="300">
        <v>2</v>
      </c>
      <c r="AE14" s="300">
        <v>1</v>
      </c>
      <c r="AF14" s="300">
        <v>1</v>
      </c>
      <c r="AG14" s="300"/>
      <c r="AH14" s="300">
        <v>2</v>
      </c>
      <c r="AI14" s="340">
        <v>1</v>
      </c>
      <c r="AJ14" s="300">
        <v>2</v>
      </c>
      <c r="AK14" s="317"/>
      <c r="AL14" s="316"/>
      <c r="AM14" s="317"/>
      <c r="AN14" s="337"/>
      <c r="AO14" s="337"/>
      <c r="AP14" s="316"/>
      <c r="AQ14" s="337"/>
      <c r="AR14" s="337"/>
      <c r="AS14" s="300">
        <v>1</v>
      </c>
      <c r="AT14" s="300">
        <v>1</v>
      </c>
      <c r="AU14" s="300"/>
      <c r="AV14" s="316"/>
      <c r="AW14" s="316"/>
      <c r="AX14" s="315"/>
      <c r="AY14" s="318"/>
      <c r="AZ14" s="316"/>
      <c r="BA14" s="316"/>
      <c r="BB14" s="316"/>
      <c r="BC14" s="316"/>
      <c r="BD14" s="316"/>
      <c r="BE14" s="316"/>
      <c r="BF14" s="316"/>
      <c r="BG14" s="316"/>
      <c r="BH14" s="315"/>
      <c r="BI14" s="318"/>
      <c r="BJ14" s="316"/>
      <c r="BK14" s="316"/>
      <c r="BL14" s="316"/>
      <c r="BM14" s="316"/>
      <c r="BN14" s="316"/>
      <c r="BO14" s="316"/>
      <c r="BP14" s="316"/>
      <c r="BQ14" s="62" t="s">
        <v>730</v>
      </c>
      <c r="BR14" s="305">
        <f t="shared" si="0"/>
        <v>21</v>
      </c>
    </row>
    <row r="15" spans="1:70" s="34" customFormat="1" ht="15" customHeight="1" x14ac:dyDescent="0.2">
      <c r="A15" s="62" t="s">
        <v>731</v>
      </c>
      <c r="B15" s="302">
        <v>1</v>
      </c>
      <c r="C15" s="321"/>
      <c r="D15" s="320"/>
      <c r="E15" s="300"/>
      <c r="F15" s="301"/>
      <c r="G15" s="321"/>
      <c r="H15" s="317"/>
      <c r="I15" s="321"/>
      <c r="J15" s="301"/>
      <c r="K15" s="301"/>
      <c r="L15" s="301"/>
      <c r="M15" s="334"/>
      <c r="N15" s="306"/>
      <c r="O15" s="301">
        <v>1</v>
      </c>
      <c r="P15" s="324"/>
      <c r="Q15" s="301"/>
      <c r="R15" s="324"/>
      <c r="S15" s="301"/>
      <c r="T15" s="301"/>
      <c r="U15" s="301">
        <v>2</v>
      </c>
      <c r="V15" s="301"/>
      <c r="W15" s="301"/>
      <c r="X15" s="334"/>
      <c r="Y15" s="336"/>
      <c r="Z15" s="300"/>
      <c r="AA15" s="300"/>
      <c r="AB15" s="300"/>
      <c r="AC15" s="300"/>
      <c r="AD15" s="317"/>
      <c r="AE15" s="300"/>
      <c r="AF15" s="316"/>
      <c r="AG15" s="316"/>
      <c r="AH15" s="316"/>
      <c r="AI15" s="315"/>
      <c r="AJ15" s="316"/>
      <c r="AK15" s="317"/>
      <c r="AL15" s="300"/>
      <c r="AM15" s="316"/>
      <c r="AN15" s="316"/>
      <c r="AO15" s="316"/>
      <c r="AP15" s="316"/>
      <c r="AQ15" s="316"/>
      <c r="AR15" s="317"/>
      <c r="AS15" s="316"/>
      <c r="AT15" s="316"/>
      <c r="AU15" s="337"/>
      <c r="AV15" s="317"/>
      <c r="AW15" s="316"/>
      <c r="AX15" s="315"/>
      <c r="AY15" s="318"/>
      <c r="AZ15" s="300"/>
      <c r="BA15" s="300"/>
      <c r="BB15" s="317"/>
      <c r="BC15" s="317"/>
      <c r="BD15" s="317"/>
      <c r="BE15" s="316"/>
      <c r="BF15" s="316"/>
      <c r="BG15" s="316"/>
      <c r="BH15" s="315"/>
      <c r="BI15" s="318"/>
      <c r="BJ15" s="316"/>
      <c r="BK15" s="316"/>
      <c r="BL15" s="316"/>
      <c r="BM15" s="316"/>
      <c r="BN15" s="316"/>
      <c r="BO15" s="316"/>
      <c r="BP15" s="316"/>
      <c r="BQ15" s="62" t="s">
        <v>731</v>
      </c>
      <c r="BR15" s="305">
        <f t="shared" si="0"/>
        <v>4</v>
      </c>
    </row>
    <row r="16" spans="1:70" s="34" customFormat="1" ht="15" customHeight="1" x14ac:dyDescent="0.2">
      <c r="A16" s="62" t="s">
        <v>733</v>
      </c>
      <c r="B16" s="301" t="s">
        <v>16</v>
      </c>
      <c r="C16" s="300"/>
      <c r="D16" s="309">
        <v>1</v>
      </c>
      <c r="E16" s="317"/>
      <c r="F16" s="324"/>
      <c r="G16" s="301"/>
      <c r="H16" s="317">
        <v>1</v>
      </c>
      <c r="I16" s="321"/>
      <c r="J16" s="301">
        <v>1</v>
      </c>
      <c r="K16" s="317">
        <v>1</v>
      </c>
      <c r="L16" s="301">
        <v>2</v>
      </c>
      <c r="M16" s="334"/>
      <c r="N16" s="306">
        <v>1</v>
      </c>
      <c r="O16" s="301"/>
      <c r="P16" s="301">
        <v>1</v>
      </c>
      <c r="Q16" s="301">
        <v>1</v>
      </c>
      <c r="R16" s="301"/>
      <c r="S16" s="324"/>
      <c r="T16" s="301"/>
      <c r="U16" s="301"/>
      <c r="V16" s="301"/>
      <c r="W16" s="321"/>
      <c r="X16" s="334">
        <v>1</v>
      </c>
      <c r="Y16" s="336"/>
      <c r="Z16" s="300"/>
      <c r="AA16" s="300"/>
      <c r="AB16" s="300"/>
      <c r="AC16" s="300"/>
      <c r="AD16" s="300"/>
      <c r="AE16" s="300">
        <v>1</v>
      </c>
      <c r="AF16" s="300">
        <v>3</v>
      </c>
      <c r="AG16" s="300"/>
      <c r="AH16" s="317">
        <v>3</v>
      </c>
      <c r="AI16" s="340">
        <v>2</v>
      </c>
      <c r="AJ16" s="300"/>
      <c r="AK16" s="316"/>
      <c r="AL16" s="316"/>
      <c r="AM16" s="300"/>
      <c r="AN16" s="300">
        <v>2</v>
      </c>
      <c r="AO16" s="300">
        <v>1</v>
      </c>
      <c r="AP16" s="300">
        <v>3</v>
      </c>
      <c r="AQ16" s="317"/>
      <c r="AR16" s="300"/>
      <c r="AS16" s="317"/>
      <c r="AT16" s="337">
        <v>1</v>
      </c>
      <c r="AU16" s="317"/>
      <c r="AV16" s="300"/>
      <c r="AW16" s="300">
        <v>2</v>
      </c>
      <c r="AX16" s="340"/>
      <c r="AY16" s="300"/>
      <c r="AZ16" s="300">
        <v>1</v>
      </c>
      <c r="BA16" s="300">
        <v>2</v>
      </c>
      <c r="BB16" s="300"/>
      <c r="BC16" s="300">
        <v>1</v>
      </c>
      <c r="BD16" s="316"/>
      <c r="BE16" s="300">
        <v>1</v>
      </c>
      <c r="BF16" s="300">
        <v>2</v>
      </c>
      <c r="BG16" s="300"/>
      <c r="BH16" s="340">
        <v>1</v>
      </c>
      <c r="BI16" s="300"/>
      <c r="BJ16" s="300"/>
      <c r="BK16" s="316"/>
      <c r="BL16" s="300"/>
      <c r="BM16" s="300"/>
      <c r="BN16" s="300"/>
      <c r="BO16" s="300"/>
      <c r="BP16" s="340"/>
      <c r="BQ16" s="62" t="s">
        <v>733</v>
      </c>
      <c r="BR16" s="305">
        <f t="shared" si="0"/>
        <v>36</v>
      </c>
    </row>
    <row r="17" spans="1:70" s="34" customFormat="1" ht="15" customHeight="1" x14ac:dyDescent="0.2">
      <c r="A17" s="62" t="s">
        <v>732</v>
      </c>
      <c r="B17" s="303"/>
      <c r="C17" s="321"/>
      <c r="D17" s="320"/>
      <c r="E17" s="321"/>
      <c r="F17" s="321"/>
      <c r="G17" s="321"/>
      <c r="H17" s="321"/>
      <c r="I17" s="321"/>
      <c r="J17" s="321"/>
      <c r="K17" s="321"/>
      <c r="L17" s="321"/>
      <c r="M17" s="320"/>
      <c r="N17" s="322"/>
      <c r="O17" s="321"/>
      <c r="P17" s="321"/>
      <c r="Q17" s="321"/>
      <c r="R17" s="321"/>
      <c r="S17" s="321"/>
      <c r="T17" s="321"/>
      <c r="U17" s="321"/>
      <c r="V17" s="321"/>
      <c r="W17" s="321"/>
      <c r="X17" s="320"/>
      <c r="Y17" s="318"/>
      <c r="Z17" s="316"/>
      <c r="AA17" s="316"/>
      <c r="AB17" s="316"/>
      <c r="AC17" s="316"/>
      <c r="AD17" s="316"/>
      <c r="AE17" s="316"/>
      <c r="AF17" s="316"/>
      <c r="AG17" s="316"/>
      <c r="AH17" s="316"/>
      <c r="AI17" s="315"/>
      <c r="AJ17" s="316"/>
      <c r="AK17" s="316"/>
      <c r="AL17" s="316"/>
      <c r="AM17" s="316"/>
      <c r="AN17" s="316"/>
      <c r="AO17" s="316"/>
      <c r="AP17" s="316"/>
      <c r="AQ17" s="316"/>
      <c r="AR17" s="316"/>
      <c r="AS17" s="316"/>
      <c r="AT17" s="316"/>
      <c r="AU17" s="316"/>
      <c r="AV17" s="316"/>
      <c r="AW17" s="316"/>
      <c r="AX17" s="315"/>
      <c r="AY17" s="318"/>
      <c r="AZ17" s="316"/>
      <c r="BA17" s="316"/>
      <c r="BB17" s="316"/>
      <c r="BC17" s="316"/>
      <c r="BD17" s="316"/>
      <c r="BE17" s="316"/>
      <c r="BF17" s="316"/>
      <c r="BG17" s="316"/>
      <c r="BH17" s="315"/>
      <c r="BI17" s="318"/>
      <c r="BJ17" s="316"/>
      <c r="BK17" s="316"/>
      <c r="BL17" s="316"/>
      <c r="BM17" s="316"/>
      <c r="BN17" s="316"/>
      <c r="BO17" s="316"/>
      <c r="BP17" s="316"/>
      <c r="BQ17" s="62" t="s">
        <v>732</v>
      </c>
      <c r="BR17" s="305">
        <f t="shared" si="0"/>
        <v>0</v>
      </c>
    </row>
    <row r="18" spans="1:70" s="34" customFormat="1" ht="15" customHeight="1" x14ac:dyDescent="0.2">
      <c r="A18" s="62" t="s">
        <v>432</v>
      </c>
      <c r="B18" s="304" t="s">
        <v>16</v>
      </c>
      <c r="C18" s="300"/>
      <c r="D18" s="309" t="s">
        <v>16</v>
      </c>
      <c r="E18" s="304"/>
      <c r="F18" s="321"/>
      <c r="G18" s="301"/>
      <c r="H18" s="301"/>
      <c r="I18" s="321"/>
      <c r="J18" s="301">
        <v>1</v>
      </c>
      <c r="K18" s="301"/>
      <c r="L18" s="321"/>
      <c r="M18" s="320"/>
      <c r="N18" s="302">
        <v>2</v>
      </c>
      <c r="O18" s="324"/>
      <c r="P18" s="301">
        <v>1</v>
      </c>
      <c r="Q18" s="301"/>
      <c r="R18" s="301">
        <v>3</v>
      </c>
      <c r="S18" s="321"/>
      <c r="T18" s="301"/>
      <c r="U18" s="301"/>
      <c r="V18" s="301"/>
      <c r="W18" s="301">
        <v>1</v>
      </c>
      <c r="X18" s="323"/>
      <c r="Y18" s="336"/>
      <c r="Z18" s="317">
        <v>1</v>
      </c>
      <c r="AA18" s="300"/>
      <c r="AB18" s="316"/>
      <c r="AC18" s="316"/>
      <c r="AD18" s="316"/>
      <c r="AE18" s="316"/>
      <c r="AF18" s="316"/>
      <c r="AG18" s="316"/>
      <c r="AH18" s="316"/>
      <c r="AI18" s="342"/>
      <c r="AJ18" s="316"/>
      <c r="AK18" s="316"/>
      <c r="AL18" s="316"/>
      <c r="AM18" s="316"/>
      <c r="AN18" s="316"/>
      <c r="AO18" s="316"/>
      <c r="AP18" s="316"/>
      <c r="AQ18" s="316"/>
      <c r="AR18" s="316"/>
      <c r="AS18" s="316"/>
      <c r="AT18" s="316"/>
      <c r="AU18" s="316"/>
      <c r="AV18" s="316"/>
      <c r="AW18" s="317"/>
      <c r="AX18" s="340"/>
      <c r="AY18" s="337"/>
      <c r="AZ18" s="316"/>
      <c r="BA18" s="316"/>
      <c r="BB18" s="316"/>
      <c r="BC18" s="316"/>
      <c r="BD18" s="316"/>
      <c r="BE18" s="316"/>
      <c r="BF18" s="316"/>
      <c r="BG18" s="316"/>
      <c r="BH18" s="315"/>
      <c r="BI18" s="337"/>
      <c r="BJ18" s="337"/>
      <c r="BK18" s="317"/>
      <c r="BL18" s="316"/>
      <c r="BM18" s="300"/>
      <c r="BN18" s="300"/>
      <c r="BO18" s="300"/>
      <c r="BP18" s="340"/>
      <c r="BQ18" s="62" t="s">
        <v>432</v>
      </c>
      <c r="BR18" s="305">
        <f t="shared" si="0"/>
        <v>9</v>
      </c>
    </row>
    <row r="19" spans="1:70" s="34" customFormat="1" ht="15" customHeight="1" x14ac:dyDescent="0.2">
      <c r="A19" s="62" t="s">
        <v>734</v>
      </c>
      <c r="B19" s="321"/>
      <c r="C19" s="300"/>
      <c r="D19" s="320"/>
      <c r="E19" s="321"/>
      <c r="F19" s="321"/>
      <c r="G19" s="321"/>
      <c r="H19" s="321"/>
      <c r="I19" s="321"/>
      <c r="J19" s="321"/>
      <c r="K19" s="321"/>
      <c r="L19" s="321"/>
      <c r="M19" s="320"/>
      <c r="N19" s="322"/>
      <c r="O19" s="321"/>
      <c r="P19" s="321"/>
      <c r="Q19" s="321"/>
      <c r="R19" s="321"/>
      <c r="S19" s="321"/>
      <c r="T19" s="321"/>
      <c r="U19" s="321"/>
      <c r="V19" s="321"/>
      <c r="W19" s="321"/>
      <c r="X19" s="320"/>
      <c r="Y19" s="318"/>
      <c r="Z19" s="316"/>
      <c r="AA19" s="316"/>
      <c r="AB19" s="316"/>
      <c r="AC19" s="316"/>
      <c r="AD19" s="316"/>
      <c r="AE19" s="316"/>
      <c r="AF19" s="316"/>
      <c r="AG19" s="316"/>
      <c r="AH19" s="316"/>
      <c r="AI19" s="315"/>
      <c r="AJ19" s="316"/>
      <c r="AK19" s="316"/>
      <c r="AL19" s="316"/>
      <c r="AM19" s="316"/>
      <c r="AN19" s="316"/>
      <c r="AO19" s="316"/>
      <c r="AP19" s="316"/>
      <c r="AQ19" s="316"/>
      <c r="AR19" s="316"/>
      <c r="AS19" s="316"/>
      <c r="AT19" s="316"/>
      <c r="AU19" s="316"/>
      <c r="AV19" s="316"/>
      <c r="AW19" s="316"/>
      <c r="AX19" s="315"/>
      <c r="AY19" s="318"/>
      <c r="AZ19" s="316"/>
      <c r="BA19" s="316"/>
      <c r="BB19" s="316"/>
      <c r="BC19" s="316"/>
      <c r="BD19" s="316"/>
      <c r="BE19" s="316"/>
      <c r="BF19" s="316"/>
      <c r="BG19" s="316"/>
      <c r="BH19" s="315"/>
      <c r="BI19" s="318"/>
      <c r="BJ19" s="316"/>
      <c r="BK19" s="316"/>
      <c r="BL19" s="316"/>
      <c r="BM19" s="316"/>
      <c r="BN19" s="316"/>
      <c r="BO19" s="316"/>
      <c r="BP19" s="316"/>
      <c r="BQ19" s="62" t="s">
        <v>734</v>
      </c>
      <c r="BR19" s="305">
        <f t="shared" si="0"/>
        <v>0</v>
      </c>
    </row>
    <row r="20" spans="1:70" s="34" customFormat="1" ht="15" customHeight="1" x14ac:dyDescent="0.2">
      <c r="A20" s="62" t="s">
        <v>736</v>
      </c>
      <c r="B20" s="321"/>
      <c r="C20" s="321"/>
      <c r="D20" s="309" t="s">
        <v>16</v>
      </c>
      <c r="E20" s="322"/>
      <c r="F20" s="301"/>
      <c r="G20" s="321"/>
      <c r="H20" s="304"/>
      <c r="I20" s="321"/>
      <c r="J20" s="301"/>
      <c r="K20" s="301"/>
      <c r="L20" s="321"/>
      <c r="M20" s="320"/>
      <c r="N20" s="306"/>
      <c r="O20" s="321"/>
      <c r="P20" s="321"/>
      <c r="Q20" s="321"/>
      <c r="R20" s="321"/>
      <c r="S20" s="321"/>
      <c r="T20" s="321"/>
      <c r="U20" s="321"/>
      <c r="V20" s="321"/>
      <c r="W20" s="321"/>
      <c r="X20" s="320"/>
      <c r="Y20" s="318"/>
      <c r="Z20" s="316"/>
      <c r="AA20" s="316"/>
      <c r="AB20" s="316"/>
      <c r="AC20" s="316"/>
      <c r="AD20" s="316"/>
      <c r="AE20" s="316"/>
      <c r="AF20" s="316"/>
      <c r="AG20" s="316"/>
      <c r="AH20" s="316"/>
      <c r="AI20" s="315"/>
      <c r="AJ20" s="316"/>
      <c r="AK20" s="316"/>
      <c r="AL20" s="316"/>
      <c r="AM20" s="316"/>
      <c r="AN20" s="316"/>
      <c r="AO20" s="316"/>
      <c r="AP20" s="316"/>
      <c r="AQ20" s="316"/>
      <c r="AR20" s="316"/>
      <c r="AS20" s="316"/>
      <c r="AT20" s="316"/>
      <c r="AU20" s="316"/>
      <c r="AV20" s="316"/>
      <c r="AW20" s="316"/>
      <c r="AX20" s="315"/>
      <c r="AY20" s="318"/>
      <c r="AZ20" s="316"/>
      <c r="BA20" s="316"/>
      <c r="BB20" s="316"/>
      <c r="BC20" s="317"/>
      <c r="BD20" s="337"/>
      <c r="BE20" s="316"/>
      <c r="BF20" s="316"/>
      <c r="BG20" s="316"/>
      <c r="BH20" s="315"/>
      <c r="BI20" s="300"/>
      <c r="BJ20" s="316"/>
      <c r="BK20" s="316"/>
      <c r="BL20" s="316"/>
      <c r="BM20" s="337"/>
      <c r="BN20" s="316"/>
      <c r="BO20" s="316"/>
      <c r="BP20" s="316"/>
      <c r="BQ20" s="62" t="s">
        <v>736</v>
      </c>
      <c r="BR20" s="305">
        <f t="shared" si="0"/>
        <v>0</v>
      </c>
    </row>
    <row r="21" spans="1:70" s="34" customFormat="1" ht="15" customHeight="1" x14ac:dyDescent="0.2">
      <c r="A21" s="62" t="s">
        <v>424</v>
      </c>
      <c r="B21" s="321"/>
      <c r="C21" s="321"/>
      <c r="D21" s="309" t="s">
        <v>16</v>
      </c>
      <c r="E21" s="321"/>
      <c r="F21" s="301"/>
      <c r="G21" s="324"/>
      <c r="H21" s="321"/>
      <c r="I21" s="321"/>
      <c r="J21" s="321"/>
      <c r="K21" s="321"/>
      <c r="L21" s="321"/>
      <c r="M21" s="323"/>
      <c r="N21" s="322"/>
      <c r="O21" s="321"/>
      <c r="P21" s="321"/>
      <c r="Q21" s="301"/>
      <c r="R21" s="301"/>
      <c r="S21" s="301"/>
      <c r="T21" s="301"/>
      <c r="U21" s="321"/>
      <c r="V21" s="321"/>
      <c r="W21" s="321"/>
      <c r="X21" s="334"/>
      <c r="Y21" s="318"/>
      <c r="Z21" s="316"/>
      <c r="AA21" s="300"/>
      <c r="AB21" s="300"/>
      <c r="AC21" s="316"/>
      <c r="AD21" s="316"/>
      <c r="AE21" s="316"/>
      <c r="AF21" s="300"/>
      <c r="AG21" s="300"/>
      <c r="AH21" s="300"/>
      <c r="AI21" s="315"/>
      <c r="AJ21" s="316"/>
      <c r="AK21" s="300"/>
      <c r="AL21" s="300"/>
      <c r="AM21" s="316"/>
      <c r="AN21" s="300"/>
      <c r="AO21" s="300"/>
      <c r="AP21" s="300"/>
      <c r="AQ21" s="300"/>
      <c r="AR21" s="300"/>
      <c r="AS21" s="300"/>
      <c r="AT21" s="300"/>
      <c r="AU21" s="300"/>
      <c r="AV21" s="300"/>
      <c r="AW21" s="316"/>
      <c r="AX21" s="340"/>
      <c r="AY21" s="318"/>
      <c r="AZ21" s="316"/>
      <c r="BA21" s="316"/>
      <c r="BB21" s="316"/>
      <c r="BC21" s="300"/>
      <c r="BD21" s="316"/>
      <c r="BE21" s="316"/>
      <c r="BF21" s="300">
        <v>1</v>
      </c>
      <c r="BG21" s="317"/>
      <c r="BH21" s="315"/>
      <c r="BI21" s="300">
        <v>2</v>
      </c>
      <c r="BJ21" s="300"/>
      <c r="BK21" s="316"/>
      <c r="BL21" s="316"/>
      <c r="BM21" s="300"/>
      <c r="BN21" s="300"/>
      <c r="BO21" s="300"/>
      <c r="BP21" s="340"/>
      <c r="BQ21" s="62" t="s">
        <v>424</v>
      </c>
      <c r="BR21" s="305">
        <f t="shared" si="0"/>
        <v>3</v>
      </c>
    </row>
    <row r="22" spans="1:70" s="34" customFormat="1" ht="15" customHeight="1" x14ac:dyDescent="0.2">
      <c r="A22" s="62" t="s">
        <v>737</v>
      </c>
      <c r="B22" s="321"/>
      <c r="C22" s="321"/>
      <c r="D22" s="327"/>
      <c r="E22" s="321"/>
      <c r="F22" s="301"/>
      <c r="G22" s="321"/>
      <c r="H22" s="321"/>
      <c r="I22" s="321"/>
      <c r="J22" s="321"/>
      <c r="K22" s="321"/>
      <c r="L22" s="321"/>
      <c r="M22" s="320"/>
      <c r="N22" s="322"/>
      <c r="O22" s="321"/>
      <c r="P22" s="321"/>
      <c r="Q22" s="321"/>
      <c r="R22" s="321"/>
      <c r="S22" s="321"/>
      <c r="T22" s="321"/>
      <c r="U22" s="321"/>
      <c r="V22" s="321"/>
      <c r="W22" s="321"/>
      <c r="X22" s="327"/>
      <c r="Y22" s="318"/>
      <c r="Z22" s="316"/>
      <c r="AA22" s="316"/>
      <c r="AB22" s="316"/>
      <c r="AC22" s="316"/>
      <c r="AD22" s="337"/>
      <c r="AE22" s="300"/>
      <c r="AF22" s="300"/>
      <c r="AG22" s="316"/>
      <c r="AH22" s="316"/>
      <c r="AI22" s="315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16"/>
      <c r="AW22" s="316"/>
      <c r="AX22" s="315"/>
      <c r="AY22" s="318"/>
      <c r="AZ22" s="316"/>
      <c r="BA22" s="316"/>
      <c r="BB22" s="316"/>
      <c r="BC22" s="316"/>
      <c r="BD22" s="316"/>
      <c r="BE22" s="316"/>
      <c r="BF22" s="316"/>
      <c r="BG22" s="316"/>
      <c r="BH22" s="315"/>
      <c r="BI22" s="318"/>
      <c r="BJ22" s="316"/>
      <c r="BK22" s="316"/>
      <c r="BL22" s="316"/>
      <c r="BM22" s="316"/>
      <c r="BN22" s="316"/>
      <c r="BO22" s="316"/>
      <c r="BP22" s="316"/>
      <c r="BQ22" s="62" t="s">
        <v>737</v>
      </c>
      <c r="BR22" s="305">
        <f t="shared" si="0"/>
        <v>0</v>
      </c>
    </row>
    <row r="23" spans="1:70" s="34" customFormat="1" ht="15" customHeight="1" x14ac:dyDescent="0.2">
      <c r="A23" s="62" t="s">
        <v>738</v>
      </c>
      <c r="B23" s="321"/>
      <c r="C23" s="321"/>
      <c r="D23" s="327"/>
      <c r="E23" s="321"/>
      <c r="F23" s="324"/>
      <c r="G23" s="301">
        <v>1</v>
      </c>
      <c r="H23" s="317"/>
      <c r="I23" s="317"/>
      <c r="J23" s="321"/>
      <c r="K23" s="304"/>
      <c r="L23" s="304"/>
      <c r="M23" s="327">
        <v>1</v>
      </c>
      <c r="N23" s="322"/>
      <c r="O23" s="321"/>
      <c r="P23" s="321"/>
      <c r="Q23" s="321"/>
      <c r="R23" s="321"/>
      <c r="S23" s="321"/>
      <c r="T23" s="321"/>
      <c r="U23" s="321"/>
      <c r="V23" s="321"/>
      <c r="W23" s="321"/>
      <c r="X23" s="320"/>
      <c r="Y23" s="318"/>
      <c r="Z23" s="316"/>
      <c r="AA23" s="316"/>
      <c r="AB23" s="316"/>
      <c r="AC23" s="316"/>
      <c r="AD23" s="316"/>
      <c r="AE23" s="316"/>
      <c r="AF23" s="316"/>
      <c r="AG23" s="316"/>
      <c r="AH23" s="316"/>
      <c r="AI23" s="315"/>
      <c r="AJ23" s="316"/>
      <c r="AK23" s="316"/>
      <c r="AL23" s="316"/>
      <c r="AM23" s="316"/>
      <c r="AN23" s="316"/>
      <c r="AO23" s="316"/>
      <c r="AP23" s="316"/>
      <c r="AQ23" s="316"/>
      <c r="AR23" s="316"/>
      <c r="AS23" s="316"/>
      <c r="AT23" s="316"/>
      <c r="AU23" s="316"/>
      <c r="AV23" s="316"/>
      <c r="AW23" s="316"/>
      <c r="AX23" s="315"/>
      <c r="AY23" s="318"/>
      <c r="AZ23" s="316"/>
      <c r="BA23" s="316"/>
      <c r="BB23" s="316"/>
      <c r="BC23" s="316"/>
      <c r="BD23" s="316"/>
      <c r="BE23" s="316"/>
      <c r="BF23" s="316"/>
      <c r="BG23" s="316"/>
      <c r="BH23" s="315"/>
      <c r="BI23" s="318"/>
      <c r="BJ23" s="316"/>
      <c r="BK23" s="316"/>
      <c r="BL23" s="316"/>
      <c r="BM23" s="316"/>
      <c r="BN23" s="316"/>
      <c r="BO23" s="316"/>
      <c r="BP23" s="316"/>
      <c r="BQ23" s="62" t="s">
        <v>738</v>
      </c>
      <c r="BR23" s="305">
        <f t="shared" si="0"/>
        <v>2</v>
      </c>
    </row>
    <row r="24" spans="1:70" s="34" customFormat="1" ht="15" customHeight="1" x14ac:dyDescent="0.2">
      <c r="A24" s="62" t="s">
        <v>740</v>
      </c>
      <c r="B24" s="321"/>
      <c r="C24" s="321"/>
      <c r="D24" s="320"/>
      <c r="E24" s="304"/>
      <c r="F24" s="301"/>
      <c r="G24" s="321"/>
      <c r="H24" s="321"/>
      <c r="I24" s="321"/>
      <c r="J24" s="321"/>
      <c r="K24" s="321"/>
      <c r="L24" s="321"/>
      <c r="M24" s="320"/>
      <c r="N24" s="322"/>
      <c r="O24" s="321"/>
      <c r="P24" s="321"/>
      <c r="Q24" s="321"/>
      <c r="R24" s="321"/>
      <c r="S24" s="321"/>
      <c r="T24" s="321"/>
      <c r="U24" s="321"/>
      <c r="V24" s="321"/>
      <c r="W24" s="321"/>
      <c r="X24" s="320"/>
      <c r="Y24" s="318"/>
      <c r="Z24" s="316"/>
      <c r="AA24" s="316"/>
      <c r="AB24" s="316"/>
      <c r="AC24" s="316"/>
      <c r="AD24" s="316"/>
      <c r="AE24" s="316"/>
      <c r="AF24" s="316"/>
      <c r="AG24" s="316"/>
      <c r="AH24" s="316"/>
      <c r="AI24" s="315"/>
      <c r="AJ24" s="316"/>
      <c r="AK24" s="316"/>
      <c r="AL24" s="316"/>
      <c r="AM24" s="316"/>
      <c r="AN24" s="31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5"/>
      <c r="AY24" s="318"/>
      <c r="AZ24" s="316"/>
      <c r="BA24" s="316"/>
      <c r="BB24" s="316"/>
      <c r="BC24" s="316"/>
      <c r="BD24" s="316"/>
      <c r="BE24" s="316"/>
      <c r="BF24" s="316"/>
      <c r="BG24" s="316"/>
      <c r="BH24" s="315"/>
      <c r="BI24" s="318"/>
      <c r="BJ24" s="316"/>
      <c r="BK24" s="316"/>
      <c r="BL24" s="316"/>
      <c r="BM24" s="316"/>
      <c r="BN24" s="316"/>
      <c r="BO24" s="316"/>
      <c r="BP24" s="316"/>
      <c r="BQ24" s="62" t="s">
        <v>740</v>
      </c>
      <c r="BR24" s="305">
        <f t="shared" si="0"/>
        <v>0</v>
      </c>
    </row>
    <row r="25" spans="1:70" s="34" customFormat="1" ht="15" customHeight="1" x14ac:dyDescent="0.2">
      <c r="A25" s="62" t="s">
        <v>805</v>
      </c>
      <c r="B25" s="321"/>
      <c r="C25" s="321"/>
      <c r="D25" s="320"/>
      <c r="E25" s="321"/>
      <c r="F25" s="304"/>
      <c r="G25" s="321"/>
      <c r="H25" s="304">
        <v>1</v>
      </c>
      <c r="I25" s="301">
        <v>1</v>
      </c>
      <c r="J25" s="321"/>
      <c r="K25" s="321"/>
      <c r="L25" s="321"/>
      <c r="M25" s="320"/>
      <c r="N25" s="335">
        <v>1</v>
      </c>
      <c r="O25" s="321"/>
      <c r="P25" s="321"/>
      <c r="Q25" s="321"/>
      <c r="R25" s="321"/>
      <c r="S25" s="321"/>
      <c r="T25" s="321"/>
      <c r="U25" s="321"/>
      <c r="V25" s="321"/>
      <c r="W25" s="321"/>
      <c r="X25" s="320"/>
      <c r="Y25" s="318"/>
      <c r="Z25" s="316"/>
      <c r="AA25" s="316"/>
      <c r="AB25" s="316"/>
      <c r="AC25" s="316"/>
      <c r="AD25" s="316"/>
      <c r="AE25" s="316"/>
      <c r="AF25" s="316"/>
      <c r="AG25" s="316"/>
      <c r="AH25" s="316"/>
      <c r="AI25" s="315"/>
      <c r="AJ25" s="316"/>
      <c r="AK25" s="316"/>
      <c r="AL25" s="316"/>
      <c r="AM25" s="316"/>
      <c r="AN25" s="316"/>
      <c r="AO25" s="316"/>
      <c r="AP25" s="316"/>
      <c r="AQ25" s="316"/>
      <c r="AR25" s="316"/>
      <c r="AS25" s="316"/>
      <c r="AT25" s="316"/>
      <c r="AU25" s="316"/>
      <c r="AV25" s="316"/>
      <c r="AW25" s="316"/>
      <c r="AX25" s="315"/>
      <c r="AY25" s="318"/>
      <c r="AZ25" s="316"/>
      <c r="BA25" s="316"/>
      <c r="BB25" s="316"/>
      <c r="BC25" s="316"/>
      <c r="BD25" s="316"/>
      <c r="BE25" s="316"/>
      <c r="BF25" s="316"/>
      <c r="BG25" s="316"/>
      <c r="BH25" s="315"/>
      <c r="BI25" s="318"/>
      <c r="BJ25" s="316"/>
      <c r="BK25" s="316"/>
      <c r="BL25" s="316"/>
      <c r="BM25" s="316"/>
      <c r="BN25" s="316"/>
      <c r="BO25" s="316"/>
      <c r="BP25" s="316"/>
      <c r="BQ25" s="62" t="s">
        <v>805</v>
      </c>
      <c r="BR25" s="305">
        <f t="shared" si="0"/>
        <v>3</v>
      </c>
    </row>
    <row r="26" spans="1:70" s="34" customFormat="1" ht="15" customHeight="1" x14ac:dyDescent="0.2">
      <c r="A26" s="62" t="s">
        <v>806</v>
      </c>
      <c r="B26" s="321"/>
      <c r="C26" s="321"/>
      <c r="D26" s="320"/>
      <c r="E26" s="321"/>
      <c r="F26" s="321"/>
      <c r="G26" s="304"/>
      <c r="H26" s="321"/>
      <c r="I26" s="321"/>
      <c r="J26" s="321"/>
      <c r="K26" s="321"/>
      <c r="L26" s="321"/>
      <c r="M26" s="320"/>
      <c r="N26" s="322"/>
      <c r="O26" s="321"/>
      <c r="P26" s="321"/>
      <c r="Q26" s="321"/>
      <c r="R26" s="321"/>
      <c r="S26" s="321"/>
      <c r="T26" s="321"/>
      <c r="U26" s="321"/>
      <c r="V26" s="321"/>
      <c r="W26" s="321"/>
      <c r="X26" s="320"/>
      <c r="Y26" s="318"/>
      <c r="Z26" s="316"/>
      <c r="AA26" s="316"/>
      <c r="AB26" s="316"/>
      <c r="AC26" s="316"/>
      <c r="AD26" s="316"/>
      <c r="AE26" s="316"/>
      <c r="AF26" s="316"/>
      <c r="AG26" s="316"/>
      <c r="AH26" s="316"/>
      <c r="AI26" s="315"/>
      <c r="AJ26" s="31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16"/>
      <c r="AV26" s="316"/>
      <c r="AW26" s="316"/>
      <c r="AX26" s="315"/>
      <c r="AY26" s="318"/>
      <c r="AZ26" s="316"/>
      <c r="BA26" s="316"/>
      <c r="BB26" s="316"/>
      <c r="BC26" s="316"/>
      <c r="BD26" s="316"/>
      <c r="BE26" s="316"/>
      <c r="BF26" s="316"/>
      <c r="BG26" s="316"/>
      <c r="BH26" s="315"/>
      <c r="BI26" s="318"/>
      <c r="BJ26" s="316"/>
      <c r="BK26" s="316"/>
      <c r="BL26" s="316"/>
      <c r="BM26" s="316"/>
      <c r="BN26" s="316"/>
      <c r="BO26" s="316"/>
      <c r="BP26" s="316"/>
      <c r="BQ26" s="62" t="s">
        <v>806</v>
      </c>
      <c r="BR26" s="305">
        <f t="shared" si="0"/>
        <v>0</v>
      </c>
    </row>
    <row r="27" spans="1:70" s="34" customFormat="1" ht="15" customHeight="1" x14ac:dyDescent="0.2">
      <c r="A27" s="62" t="s">
        <v>807</v>
      </c>
      <c r="B27" s="321"/>
      <c r="C27" s="321"/>
      <c r="D27" s="320"/>
      <c r="E27" s="321"/>
      <c r="F27" s="321"/>
      <c r="G27" s="321"/>
      <c r="H27" s="301"/>
      <c r="I27" s="301"/>
      <c r="J27" s="321"/>
      <c r="K27" s="321"/>
      <c r="L27" s="304"/>
      <c r="M27" s="334"/>
      <c r="N27" s="302"/>
      <c r="O27" s="317"/>
      <c r="P27" s="324"/>
      <c r="Q27" s="324"/>
      <c r="R27" s="321"/>
      <c r="S27" s="324"/>
      <c r="T27" s="321"/>
      <c r="U27" s="321"/>
      <c r="V27" s="321"/>
      <c r="W27" s="321"/>
      <c r="X27" s="320"/>
      <c r="Y27" s="318"/>
      <c r="Z27" s="316"/>
      <c r="AA27" s="316"/>
      <c r="AB27" s="316"/>
      <c r="AC27" s="316"/>
      <c r="AD27" s="316"/>
      <c r="AE27" s="300"/>
      <c r="AF27" s="300"/>
      <c r="AG27" s="316"/>
      <c r="AH27" s="316"/>
      <c r="AI27" s="315"/>
      <c r="AJ27" s="300"/>
      <c r="AK27" s="316"/>
      <c r="AL27" s="337"/>
      <c r="AM27" s="337"/>
      <c r="AN27" s="317"/>
      <c r="AO27" s="316"/>
      <c r="AP27" s="316"/>
      <c r="AQ27" s="316"/>
      <c r="AR27" s="300"/>
      <c r="AS27" s="300"/>
      <c r="AT27" s="300"/>
      <c r="AU27" s="300"/>
      <c r="AV27" s="300"/>
      <c r="AW27" s="300"/>
      <c r="AX27" s="340"/>
      <c r="AY27" s="300"/>
      <c r="AZ27" s="300"/>
      <c r="BA27" s="316"/>
      <c r="BB27" s="337"/>
      <c r="BC27" s="317"/>
      <c r="BD27" s="317"/>
      <c r="BE27" s="316"/>
      <c r="BF27" s="316"/>
      <c r="BG27" s="316"/>
      <c r="BH27" s="340"/>
      <c r="BI27" s="318"/>
      <c r="BJ27" s="316"/>
      <c r="BK27" s="316"/>
      <c r="BL27" s="300"/>
      <c r="BM27" s="300"/>
      <c r="BN27" s="300"/>
      <c r="BO27" s="300"/>
      <c r="BP27" s="340"/>
      <c r="BQ27" s="62" t="s">
        <v>807</v>
      </c>
      <c r="BR27" s="305">
        <f t="shared" si="0"/>
        <v>0</v>
      </c>
    </row>
    <row r="28" spans="1:70" s="34" customFormat="1" ht="15" customHeight="1" x14ac:dyDescent="0.2">
      <c r="A28" s="62" t="s">
        <v>808</v>
      </c>
      <c r="B28" s="322"/>
      <c r="C28" s="321"/>
      <c r="D28" s="320"/>
      <c r="E28" s="321"/>
      <c r="F28" s="321"/>
      <c r="G28" s="321"/>
      <c r="H28" s="304"/>
      <c r="I28" s="304"/>
      <c r="J28" s="321"/>
      <c r="K28" s="321"/>
      <c r="L28" s="321"/>
      <c r="M28" s="320"/>
      <c r="N28" s="322"/>
      <c r="O28" s="321"/>
      <c r="P28" s="321"/>
      <c r="Q28" s="321"/>
      <c r="R28" s="321"/>
      <c r="S28" s="321"/>
      <c r="T28" s="321"/>
      <c r="U28" s="321"/>
      <c r="V28" s="321"/>
      <c r="W28" s="321"/>
      <c r="X28" s="320"/>
      <c r="Y28" s="318"/>
      <c r="Z28" s="316"/>
      <c r="AA28" s="316"/>
      <c r="AB28" s="316"/>
      <c r="AC28" s="316"/>
      <c r="AD28" s="316"/>
      <c r="AE28" s="316"/>
      <c r="AF28" s="316"/>
      <c r="AG28" s="316"/>
      <c r="AH28" s="316"/>
      <c r="AI28" s="315"/>
      <c r="AJ28" s="316"/>
      <c r="AK28" s="316"/>
      <c r="AL28" s="316"/>
      <c r="AM28" s="316"/>
      <c r="AN28" s="316"/>
      <c r="AO28" s="316"/>
      <c r="AP28" s="316"/>
      <c r="AQ28" s="316"/>
      <c r="AR28" s="316"/>
      <c r="AS28" s="316"/>
      <c r="AT28" s="316"/>
      <c r="AU28" s="316"/>
      <c r="AV28" s="316"/>
      <c r="AW28" s="316"/>
      <c r="AX28" s="315"/>
      <c r="AY28" s="318"/>
      <c r="AZ28" s="316"/>
      <c r="BA28" s="316"/>
      <c r="BB28" s="316"/>
      <c r="BC28" s="316"/>
      <c r="BD28" s="316"/>
      <c r="BE28" s="316"/>
      <c r="BF28" s="316"/>
      <c r="BG28" s="316"/>
      <c r="BH28" s="315"/>
      <c r="BI28" s="318"/>
      <c r="BJ28" s="316"/>
      <c r="BK28" s="316"/>
      <c r="BL28" s="316"/>
      <c r="BM28" s="316"/>
      <c r="BN28" s="316"/>
      <c r="BO28" s="316"/>
      <c r="BP28" s="316"/>
      <c r="BQ28" s="62" t="s">
        <v>808</v>
      </c>
      <c r="BR28" s="305">
        <f t="shared" si="0"/>
        <v>0</v>
      </c>
    </row>
    <row r="29" spans="1:70" s="34" customFormat="1" ht="15" customHeight="1" x14ac:dyDescent="0.2">
      <c r="A29" s="62" t="s">
        <v>809</v>
      </c>
      <c r="B29" s="322"/>
      <c r="C29" s="321"/>
      <c r="D29" s="320"/>
      <c r="E29" s="321"/>
      <c r="F29" s="321"/>
      <c r="G29" s="321"/>
      <c r="H29" s="304"/>
      <c r="I29" s="301"/>
      <c r="J29" s="321"/>
      <c r="K29" s="321"/>
      <c r="L29" s="321"/>
      <c r="M29" s="320"/>
      <c r="N29" s="322"/>
      <c r="O29" s="321"/>
      <c r="P29" s="321"/>
      <c r="Q29" s="321"/>
      <c r="R29" s="321"/>
      <c r="S29" s="301"/>
      <c r="T29" s="321"/>
      <c r="U29" s="321"/>
      <c r="V29" s="321"/>
      <c r="W29" s="321"/>
      <c r="X29" s="320"/>
      <c r="Y29" s="318"/>
      <c r="Z29" s="316"/>
      <c r="AA29" s="316"/>
      <c r="AB29" s="316"/>
      <c r="AC29" s="316"/>
      <c r="AD29" s="316"/>
      <c r="AE29" s="316"/>
      <c r="AF29" s="316"/>
      <c r="AG29" s="316"/>
      <c r="AH29" s="316"/>
      <c r="AI29" s="315"/>
      <c r="AJ29" s="316"/>
      <c r="AK29" s="316"/>
      <c r="AL29" s="316"/>
      <c r="AM29" s="316"/>
      <c r="AN29" s="316"/>
      <c r="AO29" s="316"/>
      <c r="AP29" s="316"/>
      <c r="AQ29" s="316"/>
      <c r="AR29" s="316"/>
      <c r="AS29" s="316"/>
      <c r="AT29" s="316"/>
      <c r="AU29" s="316"/>
      <c r="AV29" s="316"/>
      <c r="AW29" s="316"/>
      <c r="AX29" s="315"/>
      <c r="AY29" s="318"/>
      <c r="AZ29" s="316"/>
      <c r="BA29" s="316"/>
      <c r="BB29" s="316"/>
      <c r="BC29" s="316"/>
      <c r="BD29" s="316"/>
      <c r="BE29" s="316"/>
      <c r="BF29" s="316"/>
      <c r="BG29" s="316"/>
      <c r="BH29" s="315"/>
      <c r="BI29" s="318"/>
      <c r="BJ29" s="316"/>
      <c r="BK29" s="316"/>
      <c r="BL29" s="316"/>
      <c r="BM29" s="316"/>
      <c r="BN29" s="316"/>
      <c r="BO29" s="316"/>
      <c r="BP29" s="316"/>
      <c r="BQ29" s="62" t="s">
        <v>809</v>
      </c>
      <c r="BR29" s="305">
        <f t="shared" si="0"/>
        <v>0</v>
      </c>
    </row>
    <row r="30" spans="1:70" s="34" customFormat="1" ht="15" customHeight="1" x14ac:dyDescent="0.2">
      <c r="A30" s="62" t="s">
        <v>810</v>
      </c>
      <c r="B30" s="322"/>
      <c r="C30" s="321"/>
      <c r="D30" s="320"/>
      <c r="E30" s="321"/>
      <c r="F30" s="321"/>
      <c r="G30" s="321"/>
      <c r="H30" s="301"/>
      <c r="I30" s="301"/>
      <c r="J30" s="301"/>
      <c r="K30" s="317"/>
      <c r="L30" s="317"/>
      <c r="M30" s="320"/>
      <c r="N30" s="322"/>
      <c r="O30" s="304"/>
      <c r="P30" s="304">
        <v>1</v>
      </c>
      <c r="Q30" s="321"/>
      <c r="R30" s="301"/>
      <c r="S30" s="321"/>
      <c r="T30" s="301"/>
      <c r="U30" s="301"/>
      <c r="V30" s="321"/>
      <c r="W30" s="301"/>
      <c r="X30" s="320"/>
      <c r="Y30" s="318"/>
      <c r="Z30" s="316"/>
      <c r="AA30" s="300">
        <v>2</v>
      </c>
      <c r="AB30" s="300"/>
      <c r="AC30" s="317"/>
      <c r="AD30" s="316"/>
      <c r="AE30" s="316"/>
      <c r="AF30" s="316"/>
      <c r="AG30" s="316"/>
      <c r="AH30" s="316"/>
      <c r="AI30" s="315"/>
      <c r="AJ30" s="316"/>
      <c r="AK30" s="316"/>
      <c r="AL30" s="316"/>
      <c r="AM30" s="316"/>
      <c r="AN30" s="316"/>
      <c r="AO30" s="316"/>
      <c r="AP30" s="316"/>
      <c r="AQ30" s="316"/>
      <c r="AR30" s="316"/>
      <c r="AS30" s="316"/>
      <c r="AT30" s="316"/>
      <c r="AU30" s="316"/>
      <c r="AV30" s="316"/>
      <c r="AW30" s="316"/>
      <c r="AX30" s="341"/>
      <c r="AY30" s="318"/>
      <c r="AZ30" s="316"/>
      <c r="BA30" s="300"/>
      <c r="BB30" s="300"/>
      <c r="BC30" s="300">
        <v>1</v>
      </c>
      <c r="BD30" s="316"/>
      <c r="BE30" s="300"/>
      <c r="BF30" s="316"/>
      <c r="BG30" s="316"/>
      <c r="BH30" s="315"/>
      <c r="BI30" s="300"/>
      <c r="BJ30" s="300"/>
      <c r="BK30" s="316"/>
      <c r="BL30" s="316"/>
      <c r="BM30" s="316"/>
      <c r="BN30" s="316"/>
      <c r="BO30" s="316"/>
      <c r="BP30" s="316"/>
      <c r="BQ30" s="62" t="s">
        <v>810</v>
      </c>
      <c r="BR30" s="305">
        <f t="shared" si="0"/>
        <v>4</v>
      </c>
    </row>
    <row r="31" spans="1:70" s="34" customFormat="1" ht="15" customHeight="1" x14ac:dyDescent="0.2">
      <c r="A31" s="62" t="s">
        <v>450</v>
      </c>
      <c r="B31" s="322"/>
      <c r="C31" s="321"/>
      <c r="D31" s="320"/>
      <c r="E31" s="321"/>
      <c r="F31" s="321"/>
      <c r="G31" s="321"/>
      <c r="H31" s="301">
        <v>1</v>
      </c>
      <c r="I31" s="301">
        <v>2</v>
      </c>
      <c r="J31" s="321"/>
      <c r="K31" s="321"/>
      <c r="L31" s="321"/>
      <c r="M31" s="320"/>
      <c r="N31" s="322"/>
      <c r="O31" s="321"/>
      <c r="P31" s="321"/>
      <c r="Q31" s="321"/>
      <c r="R31" s="321"/>
      <c r="S31" s="321"/>
      <c r="T31" s="321"/>
      <c r="U31" s="321"/>
      <c r="V31" s="321"/>
      <c r="W31" s="321"/>
      <c r="X31" s="320"/>
      <c r="Y31" s="318"/>
      <c r="Z31" s="316"/>
      <c r="AA31" s="316"/>
      <c r="AB31" s="316"/>
      <c r="AC31" s="316"/>
      <c r="AD31" s="316"/>
      <c r="AE31" s="316"/>
      <c r="AF31" s="316"/>
      <c r="AG31" s="316"/>
      <c r="AH31" s="316"/>
      <c r="AI31" s="315"/>
      <c r="AJ31" s="316"/>
      <c r="AK31" s="316"/>
      <c r="AL31" s="316"/>
      <c r="AM31" s="316"/>
      <c r="AN31" s="316"/>
      <c r="AO31" s="316"/>
      <c r="AP31" s="316"/>
      <c r="AQ31" s="316"/>
      <c r="AR31" s="316"/>
      <c r="AS31" s="316"/>
      <c r="AT31" s="316"/>
      <c r="AU31" s="316"/>
      <c r="AV31" s="316"/>
      <c r="AW31" s="316"/>
      <c r="AX31" s="315"/>
      <c r="AY31" s="318"/>
      <c r="AZ31" s="316"/>
      <c r="BA31" s="316"/>
      <c r="BB31" s="316"/>
      <c r="BC31" s="316"/>
      <c r="BD31" s="316"/>
      <c r="BE31" s="316"/>
      <c r="BF31" s="316"/>
      <c r="BG31" s="316"/>
      <c r="BH31" s="315"/>
      <c r="BI31" s="318"/>
      <c r="BJ31" s="316"/>
      <c r="BK31" s="316"/>
      <c r="BL31" s="316"/>
      <c r="BM31" s="316"/>
      <c r="BN31" s="316"/>
      <c r="BO31" s="316"/>
      <c r="BP31" s="316"/>
      <c r="BQ31" s="62" t="s">
        <v>450</v>
      </c>
      <c r="BR31" s="305">
        <f t="shared" si="0"/>
        <v>3</v>
      </c>
    </row>
    <row r="32" spans="1:70" s="34" customFormat="1" ht="15" customHeight="1" x14ac:dyDescent="0.2">
      <c r="A32" s="62" t="s">
        <v>413</v>
      </c>
      <c r="B32" s="322"/>
      <c r="C32" s="321"/>
      <c r="D32" s="320"/>
      <c r="E32" s="321"/>
      <c r="F32" s="321"/>
      <c r="G32" s="321"/>
      <c r="H32" s="321"/>
      <c r="I32" s="304"/>
      <c r="J32" s="321"/>
      <c r="K32" s="321"/>
      <c r="L32" s="321"/>
      <c r="M32" s="320"/>
      <c r="N32" s="322"/>
      <c r="O32" s="304"/>
      <c r="P32" s="301"/>
      <c r="Q32" s="301"/>
      <c r="R32" s="301"/>
      <c r="S32" s="301"/>
      <c r="T32" s="301"/>
      <c r="U32" s="301"/>
      <c r="V32" s="324"/>
      <c r="W32" s="301"/>
      <c r="X32" s="334"/>
      <c r="Y32" s="336"/>
      <c r="Z32" s="300"/>
      <c r="AA32" s="300"/>
      <c r="AB32" s="300"/>
      <c r="AC32" s="317"/>
      <c r="AD32" s="300"/>
      <c r="AE32" s="300"/>
      <c r="AF32" s="300"/>
      <c r="AG32" s="300"/>
      <c r="AH32" s="316"/>
      <c r="AI32" s="340"/>
      <c r="AJ32" s="317"/>
      <c r="AK32" s="300"/>
      <c r="AL32" s="300"/>
      <c r="AM32" s="300"/>
      <c r="AN32" s="316"/>
      <c r="AO32" s="300"/>
      <c r="AP32" s="300"/>
      <c r="AQ32" s="300"/>
      <c r="AR32" s="300"/>
      <c r="AS32" s="300"/>
      <c r="AT32" s="300"/>
      <c r="AU32" s="300"/>
      <c r="AV32" s="300"/>
      <c r="AW32" s="300"/>
      <c r="AX32" s="340"/>
      <c r="AY32" s="300"/>
      <c r="AZ32" s="300"/>
      <c r="BA32" s="300"/>
      <c r="BB32" s="300"/>
      <c r="BC32" s="316"/>
      <c r="BD32" s="317"/>
      <c r="BE32" s="300"/>
      <c r="BF32" s="300"/>
      <c r="BG32" s="300"/>
      <c r="BH32" s="340"/>
      <c r="BI32" s="318"/>
      <c r="BJ32" s="300"/>
      <c r="BK32" s="317"/>
      <c r="BL32" s="300"/>
      <c r="BM32" s="317"/>
      <c r="BN32" s="300"/>
      <c r="BO32" s="300"/>
      <c r="BP32" s="340"/>
      <c r="BQ32" s="62" t="s">
        <v>413</v>
      </c>
      <c r="BR32" s="305">
        <f t="shared" si="0"/>
        <v>0</v>
      </c>
    </row>
    <row r="33" spans="1:70" s="34" customFormat="1" ht="15" customHeight="1" x14ac:dyDescent="0.2">
      <c r="A33" s="62" t="s">
        <v>811</v>
      </c>
      <c r="B33" s="322"/>
      <c r="C33" s="321"/>
      <c r="D33" s="320"/>
      <c r="E33" s="321"/>
      <c r="F33" s="321"/>
      <c r="G33" s="321"/>
      <c r="H33" s="321"/>
      <c r="I33" s="301"/>
      <c r="J33" s="321"/>
      <c r="K33" s="321"/>
      <c r="L33" s="321"/>
      <c r="M33" s="320"/>
      <c r="N33" s="322"/>
      <c r="O33" s="321"/>
      <c r="P33" s="321"/>
      <c r="Q33" s="321"/>
      <c r="R33" s="321"/>
      <c r="S33" s="321"/>
      <c r="T33" s="321"/>
      <c r="U33" s="321"/>
      <c r="V33" s="321"/>
      <c r="W33" s="321"/>
      <c r="X33" s="320"/>
      <c r="Y33" s="318"/>
      <c r="Z33" s="316"/>
      <c r="AA33" s="316"/>
      <c r="AB33" s="316"/>
      <c r="AC33" s="316"/>
      <c r="AD33" s="316"/>
      <c r="AE33" s="316"/>
      <c r="AF33" s="316"/>
      <c r="AG33" s="316"/>
      <c r="AH33" s="316"/>
      <c r="AI33" s="315"/>
      <c r="AJ33" s="316"/>
      <c r="AK33" s="316"/>
      <c r="AL33" s="316"/>
      <c r="AM33" s="316"/>
      <c r="AN33" s="316"/>
      <c r="AO33" s="316"/>
      <c r="AP33" s="316"/>
      <c r="AQ33" s="316"/>
      <c r="AR33" s="316"/>
      <c r="AS33" s="316"/>
      <c r="AT33" s="316"/>
      <c r="AU33" s="316"/>
      <c r="AV33" s="316"/>
      <c r="AW33" s="316"/>
      <c r="AX33" s="315"/>
      <c r="AY33" s="318"/>
      <c r="AZ33" s="316"/>
      <c r="BA33" s="316"/>
      <c r="BB33" s="316"/>
      <c r="BC33" s="316"/>
      <c r="BD33" s="316"/>
      <c r="BE33" s="316"/>
      <c r="BF33" s="316"/>
      <c r="BG33" s="316"/>
      <c r="BH33" s="315"/>
      <c r="BI33" s="318"/>
      <c r="BJ33" s="316"/>
      <c r="BK33" s="316"/>
      <c r="BL33" s="316"/>
      <c r="BM33" s="316"/>
      <c r="BN33" s="316"/>
      <c r="BO33" s="316"/>
      <c r="BP33" s="316"/>
      <c r="BQ33" s="62" t="s">
        <v>811</v>
      </c>
      <c r="BR33" s="305">
        <f t="shared" si="0"/>
        <v>0</v>
      </c>
    </row>
    <row r="34" spans="1:70" s="34" customFormat="1" ht="15" customHeight="1" x14ac:dyDescent="0.2">
      <c r="A34" s="62" t="s">
        <v>812</v>
      </c>
      <c r="B34" s="322"/>
      <c r="C34" s="321"/>
      <c r="D34" s="320"/>
      <c r="E34" s="321"/>
      <c r="F34" s="321"/>
      <c r="G34" s="321"/>
      <c r="H34" s="321"/>
      <c r="I34" s="301"/>
      <c r="J34" s="321"/>
      <c r="K34" s="321"/>
      <c r="L34" s="321"/>
      <c r="M34" s="320"/>
      <c r="N34" s="322"/>
      <c r="O34" s="321"/>
      <c r="P34" s="321"/>
      <c r="Q34" s="321"/>
      <c r="R34" s="321"/>
      <c r="S34" s="321"/>
      <c r="T34" s="321"/>
      <c r="U34" s="321"/>
      <c r="V34" s="321"/>
      <c r="W34" s="321"/>
      <c r="X34" s="320"/>
      <c r="Y34" s="318"/>
      <c r="Z34" s="316"/>
      <c r="AA34" s="316"/>
      <c r="AB34" s="316"/>
      <c r="AC34" s="316"/>
      <c r="AD34" s="316"/>
      <c r="AE34" s="316"/>
      <c r="AF34" s="316"/>
      <c r="AG34" s="316"/>
      <c r="AH34" s="316"/>
      <c r="AI34" s="315"/>
      <c r="AJ34" s="316"/>
      <c r="AK34" s="316"/>
      <c r="AL34" s="316"/>
      <c r="AM34" s="316"/>
      <c r="AN34" s="316"/>
      <c r="AO34" s="316"/>
      <c r="AP34" s="316"/>
      <c r="AQ34" s="316"/>
      <c r="AR34" s="316"/>
      <c r="AS34" s="316"/>
      <c r="AT34" s="316"/>
      <c r="AU34" s="316"/>
      <c r="AV34" s="316"/>
      <c r="AW34" s="316"/>
      <c r="AX34" s="315"/>
      <c r="AY34" s="318"/>
      <c r="AZ34" s="316"/>
      <c r="BA34" s="316"/>
      <c r="BB34" s="316"/>
      <c r="BC34" s="316"/>
      <c r="BD34" s="300"/>
      <c r="BE34" s="316"/>
      <c r="BF34" s="316"/>
      <c r="BG34" s="316"/>
      <c r="BH34" s="315"/>
      <c r="BI34" s="318"/>
      <c r="BJ34" s="316"/>
      <c r="BK34" s="316"/>
      <c r="BL34" s="316"/>
      <c r="BM34" s="316"/>
      <c r="BN34" s="316"/>
      <c r="BO34" s="316"/>
      <c r="BP34" s="316"/>
      <c r="BQ34" s="62" t="s">
        <v>812</v>
      </c>
      <c r="BR34" s="305">
        <f t="shared" si="0"/>
        <v>0</v>
      </c>
    </row>
    <row r="35" spans="1:70" s="34" customFormat="1" ht="15" customHeight="1" x14ac:dyDescent="0.2">
      <c r="A35" s="62" t="s">
        <v>430</v>
      </c>
      <c r="B35" s="322"/>
      <c r="C35" s="321"/>
      <c r="D35" s="320"/>
      <c r="E35" s="321"/>
      <c r="F35" s="321"/>
      <c r="G35" s="321"/>
      <c r="H35" s="321"/>
      <c r="I35" s="321"/>
      <c r="J35" s="321"/>
      <c r="K35" s="304"/>
      <c r="L35" s="301"/>
      <c r="M35" s="320"/>
      <c r="N35" s="322"/>
      <c r="O35" s="304"/>
      <c r="P35" s="324"/>
      <c r="Q35" s="301"/>
      <c r="R35" s="301"/>
      <c r="S35" s="301"/>
      <c r="T35" s="324"/>
      <c r="U35" s="301"/>
      <c r="V35" s="301"/>
      <c r="W35" s="301">
        <v>1</v>
      </c>
      <c r="X35" s="334"/>
      <c r="Y35" s="336"/>
      <c r="Z35" s="300"/>
      <c r="AA35" s="316"/>
      <c r="AB35" s="300"/>
      <c r="AC35" s="300"/>
      <c r="AD35" s="300">
        <v>1</v>
      </c>
      <c r="AE35" s="317"/>
      <c r="AF35" s="300"/>
      <c r="AG35" s="300"/>
      <c r="AH35" s="300"/>
      <c r="AI35" s="340"/>
      <c r="AJ35" s="300"/>
      <c r="AK35" s="300"/>
      <c r="AL35" s="300"/>
      <c r="AM35" s="300"/>
      <c r="AN35" s="317"/>
      <c r="AO35" s="300"/>
      <c r="AP35" s="300"/>
      <c r="AQ35" s="300"/>
      <c r="AR35" s="300"/>
      <c r="AS35" s="300"/>
      <c r="AT35" s="317"/>
      <c r="AU35" s="300"/>
      <c r="AV35" s="300"/>
      <c r="AW35" s="300"/>
      <c r="AX35" s="340"/>
      <c r="AY35" s="300"/>
      <c r="AZ35" s="300"/>
      <c r="BA35" s="300"/>
      <c r="BB35" s="317"/>
      <c r="BC35" s="300"/>
      <c r="BD35" s="300"/>
      <c r="BE35" s="300"/>
      <c r="BF35" s="317"/>
      <c r="BG35" s="300"/>
      <c r="BH35" s="341"/>
      <c r="BI35" s="318"/>
      <c r="BJ35" s="316"/>
      <c r="BK35" s="300"/>
      <c r="BL35" s="300"/>
      <c r="BM35" s="300">
        <v>1</v>
      </c>
      <c r="BN35" s="300"/>
      <c r="BO35" s="300"/>
      <c r="BP35" s="340"/>
      <c r="BQ35" s="62" t="s">
        <v>430</v>
      </c>
      <c r="BR35" s="305">
        <f t="shared" si="0"/>
        <v>3</v>
      </c>
    </row>
    <row r="36" spans="1:70" s="34" customFormat="1" ht="15" customHeight="1" x14ac:dyDescent="0.2">
      <c r="A36" s="62" t="s">
        <v>813</v>
      </c>
      <c r="B36" s="322"/>
      <c r="C36" s="321"/>
      <c r="D36" s="320"/>
      <c r="E36" s="321"/>
      <c r="F36" s="321"/>
      <c r="G36" s="321"/>
      <c r="H36" s="321"/>
      <c r="I36" s="321"/>
      <c r="J36" s="321"/>
      <c r="K36" s="321"/>
      <c r="L36" s="301"/>
      <c r="M36" s="334"/>
      <c r="N36" s="322"/>
      <c r="O36" s="324"/>
      <c r="P36" s="321"/>
      <c r="Q36" s="321"/>
      <c r="R36" s="321"/>
      <c r="S36" s="321"/>
      <c r="T36" s="321"/>
      <c r="U36" s="321"/>
      <c r="V36" s="321"/>
      <c r="W36" s="321"/>
      <c r="X36" s="320"/>
      <c r="Y36" s="318"/>
      <c r="Z36" s="316"/>
      <c r="AA36" s="316"/>
      <c r="AB36" s="316"/>
      <c r="AC36" s="316"/>
      <c r="AD36" s="316"/>
      <c r="AE36" s="316"/>
      <c r="AF36" s="316"/>
      <c r="AG36" s="316"/>
      <c r="AH36" s="316"/>
      <c r="AI36" s="315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5"/>
      <c r="AY36" s="318"/>
      <c r="AZ36" s="316"/>
      <c r="BA36" s="316"/>
      <c r="BB36" s="316"/>
      <c r="BC36" s="316"/>
      <c r="BD36" s="316"/>
      <c r="BE36" s="316"/>
      <c r="BF36" s="316"/>
      <c r="BG36" s="316"/>
      <c r="BH36" s="315"/>
      <c r="BI36" s="318"/>
      <c r="BJ36" s="316"/>
      <c r="BK36" s="316"/>
      <c r="BL36" s="316"/>
      <c r="BM36" s="316"/>
      <c r="BN36" s="316"/>
      <c r="BO36" s="316"/>
      <c r="BP36" s="316"/>
      <c r="BQ36" s="62" t="s">
        <v>813</v>
      </c>
      <c r="BR36" s="305">
        <f t="shared" si="0"/>
        <v>0</v>
      </c>
    </row>
    <row r="37" spans="1:70" s="34" customFormat="1" ht="15" customHeight="1" x14ac:dyDescent="0.2">
      <c r="A37" s="62" t="s">
        <v>814</v>
      </c>
      <c r="B37" s="322"/>
      <c r="C37" s="321"/>
      <c r="D37" s="320"/>
      <c r="E37" s="321"/>
      <c r="F37" s="321"/>
      <c r="G37" s="321"/>
      <c r="H37" s="321"/>
      <c r="I37" s="321"/>
      <c r="J37" s="321"/>
      <c r="K37" s="321"/>
      <c r="L37" s="304"/>
      <c r="M37" s="320"/>
      <c r="N37" s="322"/>
      <c r="O37" s="321"/>
      <c r="P37" s="321"/>
      <c r="Q37" s="321"/>
      <c r="R37" s="321"/>
      <c r="S37" s="304"/>
      <c r="T37" s="321"/>
      <c r="U37" s="321"/>
      <c r="V37" s="321"/>
      <c r="W37" s="301"/>
      <c r="X37" s="327"/>
      <c r="Y37" s="318"/>
      <c r="Z37" s="300"/>
      <c r="AA37" s="316"/>
      <c r="AB37" s="316"/>
      <c r="AC37" s="316"/>
      <c r="AD37" s="316"/>
      <c r="AE37" s="316"/>
      <c r="AF37" s="316"/>
      <c r="AG37" s="316"/>
      <c r="AH37" s="316"/>
      <c r="AI37" s="315"/>
      <c r="AJ37" s="316"/>
      <c r="AK37" s="316"/>
      <c r="AL37" s="316"/>
      <c r="AM37" s="316"/>
      <c r="AN37" s="316"/>
      <c r="AO37" s="316"/>
      <c r="AP37" s="316"/>
      <c r="AQ37" s="316"/>
      <c r="AR37" s="316"/>
      <c r="AS37" s="316"/>
      <c r="AT37" s="316"/>
      <c r="AU37" s="316"/>
      <c r="AV37" s="316"/>
      <c r="AW37" s="316"/>
      <c r="AX37" s="315"/>
      <c r="AY37" s="318"/>
      <c r="AZ37" s="316"/>
      <c r="BA37" s="316"/>
      <c r="BB37" s="316"/>
      <c r="BC37" s="316"/>
      <c r="BD37" s="316"/>
      <c r="BE37" s="316"/>
      <c r="BF37" s="316"/>
      <c r="BG37" s="316"/>
      <c r="BH37" s="315"/>
      <c r="BI37" s="318"/>
      <c r="BJ37" s="316"/>
      <c r="BK37" s="316"/>
      <c r="BL37" s="316"/>
      <c r="BM37" s="316"/>
      <c r="BN37" s="316"/>
      <c r="BO37" s="316"/>
      <c r="BP37" s="316"/>
      <c r="BQ37" s="62" t="s">
        <v>814</v>
      </c>
      <c r="BR37" s="305">
        <f t="shared" si="0"/>
        <v>0</v>
      </c>
    </row>
    <row r="38" spans="1:70" s="34" customFormat="1" ht="15" customHeight="1" x14ac:dyDescent="0.2">
      <c r="A38" s="62" t="s">
        <v>815</v>
      </c>
      <c r="B38" s="325"/>
      <c r="C38" s="326"/>
      <c r="D38" s="328"/>
      <c r="E38" s="321"/>
      <c r="F38" s="321"/>
      <c r="G38" s="321"/>
      <c r="H38" s="321"/>
      <c r="I38" s="321"/>
      <c r="J38" s="321"/>
      <c r="K38" s="321"/>
      <c r="L38" s="301"/>
      <c r="M38" s="334"/>
      <c r="N38" s="335"/>
      <c r="O38" s="321"/>
      <c r="P38" s="321"/>
      <c r="Q38" s="321"/>
      <c r="R38" s="321"/>
      <c r="S38" s="321"/>
      <c r="T38" s="321"/>
      <c r="U38" s="321"/>
      <c r="V38" s="321"/>
      <c r="W38" s="321"/>
      <c r="X38" s="320"/>
      <c r="Y38" s="318"/>
      <c r="Z38" s="316"/>
      <c r="AA38" s="316"/>
      <c r="AB38" s="316"/>
      <c r="AC38" s="316"/>
      <c r="AD38" s="316"/>
      <c r="AE38" s="316"/>
      <c r="AF38" s="316"/>
      <c r="AG38" s="316"/>
      <c r="AH38" s="316"/>
      <c r="AI38" s="315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5"/>
      <c r="AY38" s="318"/>
      <c r="AZ38" s="316"/>
      <c r="BA38" s="316"/>
      <c r="BB38" s="316"/>
      <c r="BC38" s="316"/>
      <c r="BD38" s="316"/>
      <c r="BE38" s="316"/>
      <c r="BF38" s="316"/>
      <c r="BG38" s="316"/>
      <c r="BH38" s="315"/>
      <c r="BI38" s="318"/>
      <c r="BJ38" s="316"/>
      <c r="BK38" s="316"/>
      <c r="BL38" s="316"/>
      <c r="BM38" s="316"/>
      <c r="BN38" s="316"/>
      <c r="BO38" s="316"/>
      <c r="BP38" s="316"/>
      <c r="BQ38" s="62" t="s">
        <v>815</v>
      </c>
      <c r="BR38" s="305">
        <f t="shared" ref="BR38:BR72" si="1">SUM(B38:BP38)</f>
        <v>0</v>
      </c>
    </row>
    <row r="39" spans="1:70" s="34" customFormat="1" ht="15" customHeight="1" x14ac:dyDescent="0.2">
      <c r="A39" s="62" t="s">
        <v>816</v>
      </c>
      <c r="B39" s="325"/>
      <c r="C39" s="326"/>
      <c r="D39" s="328"/>
      <c r="E39" s="321"/>
      <c r="F39" s="321"/>
      <c r="G39" s="321"/>
      <c r="H39" s="321"/>
      <c r="I39" s="321"/>
      <c r="J39" s="321"/>
      <c r="K39" s="321"/>
      <c r="L39" s="321"/>
      <c r="M39" s="320"/>
      <c r="N39" s="322"/>
      <c r="O39" s="301"/>
      <c r="P39" s="304"/>
      <c r="Q39" s="321"/>
      <c r="R39" s="301"/>
      <c r="S39" s="301"/>
      <c r="T39" s="301">
        <v>2</v>
      </c>
      <c r="U39" s="301"/>
      <c r="V39" s="301">
        <v>1</v>
      </c>
      <c r="W39" s="301">
        <v>1</v>
      </c>
      <c r="X39" s="334"/>
      <c r="Y39" s="336">
        <v>1</v>
      </c>
      <c r="Z39" s="316"/>
      <c r="AA39" s="300"/>
      <c r="AB39" s="316"/>
      <c r="AC39" s="316"/>
      <c r="AD39" s="316"/>
      <c r="AE39" s="316"/>
      <c r="AF39" s="316"/>
      <c r="AG39" s="316"/>
      <c r="AH39" s="316"/>
      <c r="AI39" s="340"/>
      <c r="AJ39" s="317"/>
      <c r="AK39" s="337"/>
      <c r="AL39" s="317"/>
      <c r="AM39" s="316"/>
      <c r="AN39" s="317"/>
      <c r="AO39" s="300"/>
      <c r="AP39" s="300"/>
      <c r="AQ39" s="317">
        <v>1</v>
      </c>
      <c r="AR39" s="316"/>
      <c r="AS39" s="316"/>
      <c r="AT39" s="337"/>
      <c r="AU39" s="337"/>
      <c r="AV39" s="316"/>
      <c r="AW39" s="316"/>
      <c r="AX39" s="315"/>
      <c r="AY39" s="318"/>
      <c r="AZ39" s="316"/>
      <c r="BA39" s="316"/>
      <c r="BB39" s="316"/>
      <c r="BC39" s="316"/>
      <c r="BD39" s="316"/>
      <c r="BE39" s="316"/>
      <c r="BF39" s="316"/>
      <c r="BG39" s="316"/>
      <c r="BH39" s="315"/>
      <c r="BI39" s="318"/>
      <c r="BJ39" s="316"/>
      <c r="BK39" s="316"/>
      <c r="BL39" s="316"/>
      <c r="BM39" s="316"/>
      <c r="BN39" s="316"/>
      <c r="BO39" s="316"/>
      <c r="BP39" s="316"/>
      <c r="BQ39" s="62" t="s">
        <v>816</v>
      </c>
      <c r="BR39" s="305">
        <f t="shared" si="1"/>
        <v>6</v>
      </c>
    </row>
    <row r="40" spans="1:70" s="34" customFormat="1" ht="15" customHeight="1" x14ac:dyDescent="0.2">
      <c r="A40" s="62" t="s">
        <v>817</v>
      </c>
      <c r="B40" s="325"/>
      <c r="C40" s="326"/>
      <c r="D40" s="328"/>
      <c r="E40" s="321"/>
      <c r="F40" s="321"/>
      <c r="G40" s="321"/>
      <c r="H40" s="321"/>
      <c r="I40" s="321"/>
      <c r="J40" s="321"/>
      <c r="K40" s="321"/>
      <c r="L40" s="321"/>
      <c r="M40" s="320"/>
      <c r="N40" s="322"/>
      <c r="O40" s="304"/>
      <c r="P40" s="321"/>
      <c r="Q40" s="321"/>
      <c r="R40" s="321"/>
      <c r="S40" s="304"/>
      <c r="T40" s="321"/>
      <c r="U40" s="321"/>
      <c r="V40" s="321"/>
      <c r="W40" s="321"/>
      <c r="X40" s="320"/>
      <c r="Y40" s="318"/>
      <c r="Z40" s="316"/>
      <c r="AA40" s="316"/>
      <c r="AB40" s="316"/>
      <c r="AC40" s="316"/>
      <c r="AD40" s="316"/>
      <c r="AE40" s="316"/>
      <c r="AF40" s="316"/>
      <c r="AG40" s="316"/>
      <c r="AH40" s="316"/>
      <c r="AI40" s="315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5"/>
      <c r="AY40" s="318"/>
      <c r="AZ40" s="316"/>
      <c r="BA40" s="316"/>
      <c r="BB40" s="316"/>
      <c r="BC40" s="316"/>
      <c r="BD40" s="316"/>
      <c r="BE40" s="316"/>
      <c r="BF40" s="316"/>
      <c r="BG40" s="316"/>
      <c r="BH40" s="315"/>
      <c r="BI40" s="318"/>
      <c r="BJ40" s="316"/>
      <c r="BK40" s="316"/>
      <c r="BL40" s="316"/>
      <c r="BM40" s="316"/>
      <c r="BN40" s="316"/>
      <c r="BO40" s="316"/>
      <c r="BP40" s="316"/>
      <c r="BQ40" s="62" t="s">
        <v>817</v>
      </c>
      <c r="BR40" s="305">
        <f t="shared" si="1"/>
        <v>0</v>
      </c>
    </row>
    <row r="41" spans="1:70" s="34" customFormat="1" ht="15" customHeight="1" x14ac:dyDescent="0.2">
      <c r="A41" s="62" t="s">
        <v>420</v>
      </c>
      <c r="B41" s="325"/>
      <c r="C41" s="326"/>
      <c r="D41" s="328"/>
      <c r="E41" s="321"/>
      <c r="F41" s="321"/>
      <c r="G41" s="321"/>
      <c r="H41" s="321"/>
      <c r="I41" s="321"/>
      <c r="J41" s="321"/>
      <c r="K41" s="321"/>
      <c r="L41" s="321"/>
      <c r="M41" s="320"/>
      <c r="N41" s="322"/>
      <c r="O41" s="321"/>
      <c r="P41" s="301"/>
      <c r="Q41" s="304"/>
      <c r="R41" s="304"/>
      <c r="S41" s="321"/>
      <c r="T41" s="321"/>
      <c r="U41" s="301">
        <v>1</v>
      </c>
      <c r="V41" s="301"/>
      <c r="W41" s="321"/>
      <c r="X41" s="323"/>
      <c r="Y41" s="336"/>
      <c r="Z41" s="300"/>
      <c r="AA41" s="300"/>
      <c r="AB41" s="300"/>
      <c r="AC41" s="300"/>
      <c r="AD41" s="317"/>
      <c r="AE41" s="300"/>
      <c r="AF41" s="300"/>
      <c r="AG41" s="300">
        <v>1</v>
      </c>
      <c r="AH41" s="300"/>
      <c r="AI41" s="341"/>
      <c r="AJ41" s="316"/>
      <c r="AK41" s="316"/>
      <c r="AL41" s="316"/>
      <c r="AM41" s="316"/>
      <c r="AN41" s="300"/>
      <c r="AO41" s="317"/>
      <c r="AP41" s="300"/>
      <c r="AQ41" s="300"/>
      <c r="AR41" s="316"/>
      <c r="AS41" s="316"/>
      <c r="AT41" s="317"/>
      <c r="AU41" s="316"/>
      <c r="AV41" s="316"/>
      <c r="AW41" s="316"/>
      <c r="AX41" s="315"/>
      <c r="AY41" s="318"/>
      <c r="AZ41" s="316"/>
      <c r="BA41" s="316"/>
      <c r="BB41" s="316"/>
      <c r="BC41" s="316"/>
      <c r="BD41" s="316"/>
      <c r="BE41" s="316"/>
      <c r="BF41" s="316"/>
      <c r="BG41" s="316"/>
      <c r="BH41" s="315"/>
      <c r="BI41" s="318"/>
      <c r="BJ41" s="316"/>
      <c r="BK41" s="316"/>
      <c r="BL41" s="316"/>
      <c r="BM41" s="316"/>
      <c r="BN41" s="316"/>
      <c r="BO41" s="316"/>
      <c r="BP41" s="316"/>
      <c r="BQ41" s="62" t="s">
        <v>420</v>
      </c>
      <c r="BR41" s="305">
        <f t="shared" si="1"/>
        <v>2</v>
      </c>
    </row>
    <row r="42" spans="1:70" s="34" customFormat="1" ht="15" customHeight="1" x14ac:dyDescent="0.2">
      <c r="A42" s="62" t="s">
        <v>416</v>
      </c>
      <c r="B42" s="325"/>
      <c r="C42" s="326"/>
      <c r="D42" s="328"/>
      <c r="E42" s="321"/>
      <c r="F42" s="321"/>
      <c r="G42" s="321"/>
      <c r="H42" s="321"/>
      <c r="I42" s="321"/>
      <c r="J42" s="321"/>
      <c r="K42" s="321"/>
      <c r="L42" s="321"/>
      <c r="M42" s="320"/>
      <c r="N42" s="322"/>
      <c r="O42" s="321"/>
      <c r="P42" s="304"/>
      <c r="Q42" s="321"/>
      <c r="R42" s="321"/>
      <c r="S42" s="321"/>
      <c r="T42" s="321"/>
      <c r="U42" s="321"/>
      <c r="V42" s="321"/>
      <c r="W42" s="321"/>
      <c r="X42" s="320"/>
      <c r="Y42" s="318"/>
      <c r="Z42" s="316"/>
      <c r="AA42" s="316"/>
      <c r="AB42" s="316"/>
      <c r="AC42" s="316"/>
      <c r="AD42" s="316"/>
      <c r="AE42" s="316"/>
      <c r="AF42" s="316"/>
      <c r="AG42" s="316"/>
      <c r="AH42" s="316"/>
      <c r="AI42" s="315"/>
      <c r="AJ42" s="316"/>
      <c r="AK42" s="316"/>
      <c r="AL42" s="316"/>
      <c r="AM42" s="316"/>
      <c r="AN42" s="316"/>
      <c r="AO42" s="316"/>
      <c r="AP42" s="316"/>
      <c r="AQ42" s="316"/>
      <c r="AR42" s="316"/>
      <c r="AS42" s="316"/>
      <c r="AT42" s="316"/>
      <c r="AU42" s="316"/>
      <c r="AV42" s="316"/>
      <c r="AW42" s="316"/>
      <c r="AX42" s="315"/>
      <c r="AY42" s="318"/>
      <c r="AZ42" s="316"/>
      <c r="BA42" s="316"/>
      <c r="BB42" s="316"/>
      <c r="BC42" s="316"/>
      <c r="BD42" s="316"/>
      <c r="BE42" s="316"/>
      <c r="BF42" s="316"/>
      <c r="BG42" s="316"/>
      <c r="BH42" s="315"/>
      <c r="BI42" s="318"/>
      <c r="BJ42" s="316"/>
      <c r="BK42" s="316"/>
      <c r="BL42" s="316"/>
      <c r="BM42" s="316"/>
      <c r="BN42" s="316"/>
      <c r="BO42" s="316"/>
      <c r="BP42" s="316"/>
      <c r="BQ42" s="62" t="s">
        <v>416</v>
      </c>
      <c r="BR42" s="305">
        <f t="shared" si="1"/>
        <v>0</v>
      </c>
    </row>
    <row r="43" spans="1:70" s="34" customFormat="1" ht="15" customHeight="1" x14ac:dyDescent="0.2">
      <c r="A43" s="62" t="s">
        <v>419</v>
      </c>
      <c r="B43" s="325"/>
      <c r="C43" s="326"/>
      <c r="D43" s="328"/>
      <c r="E43" s="321"/>
      <c r="F43" s="321"/>
      <c r="G43" s="321"/>
      <c r="H43" s="321"/>
      <c r="I43" s="321"/>
      <c r="J43" s="321"/>
      <c r="K43" s="321"/>
      <c r="L43" s="321"/>
      <c r="M43" s="320"/>
      <c r="N43" s="322"/>
      <c r="O43" s="321"/>
      <c r="P43" s="321"/>
      <c r="Q43" s="321"/>
      <c r="R43" s="304"/>
      <c r="S43" s="321"/>
      <c r="T43" s="321"/>
      <c r="U43" s="321"/>
      <c r="V43" s="321"/>
      <c r="W43" s="321"/>
      <c r="X43" s="320"/>
      <c r="Y43" s="318"/>
      <c r="Z43" s="316"/>
      <c r="AA43" s="316"/>
      <c r="AB43" s="316"/>
      <c r="AC43" s="316"/>
      <c r="AD43" s="316"/>
      <c r="AE43" s="316"/>
      <c r="AF43" s="316"/>
      <c r="AG43" s="316"/>
      <c r="AH43" s="337"/>
      <c r="AI43" s="315"/>
      <c r="AJ43" s="337"/>
      <c r="AK43" s="300"/>
      <c r="AL43" s="300"/>
      <c r="AM43" s="300"/>
      <c r="AN43" s="300"/>
      <c r="AO43" s="316"/>
      <c r="AP43" s="337"/>
      <c r="AQ43" s="337"/>
      <c r="AR43" s="316"/>
      <c r="AS43" s="316"/>
      <c r="AT43" s="316"/>
      <c r="AU43" s="316"/>
      <c r="AV43" s="300"/>
      <c r="AW43" s="300"/>
      <c r="AX43" s="341"/>
      <c r="AY43" s="317"/>
      <c r="AZ43" s="316"/>
      <c r="BA43" s="316"/>
      <c r="BB43" s="316"/>
      <c r="BC43" s="337"/>
      <c r="BD43" s="337"/>
      <c r="BE43" s="337"/>
      <c r="BF43" s="300"/>
      <c r="BG43" s="300"/>
      <c r="BH43" s="340"/>
      <c r="BI43" s="318"/>
      <c r="BJ43" s="300"/>
      <c r="BK43" s="300"/>
      <c r="BL43" s="300"/>
      <c r="BM43" s="337"/>
      <c r="BN43" s="337"/>
      <c r="BO43" s="300"/>
      <c r="BP43" s="340"/>
      <c r="BQ43" s="62" t="s">
        <v>419</v>
      </c>
      <c r="BR43" s="305">
        <f t="shared" si="1"/>
        <v>0</v>
      </c>
    </row>
    <row r="44" spans="1:70" s="34" customFormat="1" ht="15" customHeight="1" x14ac:dyDescent="0.2">
      <c r="A44" s="62" t="s">
        <v>458</v>
      </c>
      <c r="B44" s="325"/>
      <c r="C44" s="326"/>
      <c r="D44" s="328"/>
      <c r="E44" s="321"/>
      <c r="F44" s="321"/>
      <c r="G44" s="321"/>
      <c r="H44" s="321"/>
      <c r="I44" s="321"/>
      <c r="J44" s="321"/>
      <c r="K44" s="321"/>
      <c r="L44" s="321"/>
      <c r="M44" s="320"/>
      <c r="N44" s="322"/>
      <c r="O44" s="321"/>
      <c r="P44" s="321"/>
      <c r="Q44" s="321"/>
      <c r="R44" s="321"/>
      <c r="S44" s="321"/>
      <c r="T44" s="321"/>
      <c r="U44" s="321"/>
      <c r="V44" s="304"/>
      <c r="W44" s="321"/>
      <c r="X44" s="320"/>
      <c r="Y44" s="318"/>
      <c r="Z44" s="316"/>
      <c r="AA44" s="316"/>
      <c r="AB44" s="316"/>
      <c r="AC44" s="337"/>
      <c r="AD44" s="316"/>
      <c r="AE44" s="316"/>
      <c r="AF44" s="316"/>
      <c r="AG44" s="316"/>
      <c r="AH44" s="300"/>
      <c r="AI44" s="315"/>
      <c r="AJ44" s="316"/>
      <c r="AK44" s="316"/>
      <c r="AL44" s="316"/>
      <c r="AM44" s="316"/>
      <c r="AN44" s="337"/>
      <c r="AO44" s="316"/>
      <c r="AP44" s="316"/>
      <c r="AQ44" s="316"/>
      <c r="AR44" s="316"/>
      <c r="AS44" s="316"/>
      <c r="AT44" s="316"/>
      <c r="AU44" s="316"/>
      <c r="AV44" s="316"/>
      <c r="AW44" s="316"/>
      <c r="AX44" s="315"/>
      <c r="AY44" s="318"/>
      <c r="AZ44" s="316"/>
      <c r="BA44" s="316"/>
      <c r="BB44" s="316"/>
      <c r="BC44" s="316"/>
      <c r="BD44" s="316"/>
      <c r="BE44" s="316"/>
      <c r="BF44" s="316"/>
      <c r="BG44" s="316"/>
      <c r="BH44" s="315"/>
      <c r="BI44" s="318"/>
      <c r="BJ44" s="316"/>
      <c r="BK44" s="316"/>
      <c r="BL44" s="316"/>
      <c r="BM44" s="316"/>
      <c r="BN44" s="316"/>
      <c r="BO44" s="316"/>
      <c r="BP44" s="316"/>
      <c r="BQ44" s="62" t="s">
        <v>458</v>
      </c>
      <c r="BR44" s="305">
        <f t="shared" si="1"/>
        <v>0</v>
      </c>
    </row>
    <row r="45" spans="1:70" s="34" customFormat="1" ht="15" customHeight="1" x14ac:dyDescent="0.2">
      <c r="A45" s="62" t="s">
        <v>818</v>
      </c>
      <c r="B45" s="325"/>
      <c r="C45" s="326"/>
      <c r="D45" s="328"/>
      <c r="E45" s="321"/>
      <c r="F45" s="321"/>
      <c r="G45" s="321"/>
      <c r="H45" s="321"/>
      <c r="I45" s="321"/>
      <c r="J45" s="321"/>
      <c r="K45" s="321"/>
      <c r="L45" s="321"/>
      <c r="M45" s="320"/>
      <c r="N45" s="322"/>
      <c r="O45" s="321"/>
      <c r="P45" s="321"/>
      <c r="Q45" s="321"/>
      <c r="R45" s="321"/>
      <c r="S45" s="321"/>
      <c r="T45" s="321"/>
      <c r="U45" s="321"/>
      <c r="V45" s="301"/>
      <c r="W45" s="321"/>
      <c r="X45" s="320"/>
      <c r="Y45" s="318"/>
      <c r="Z45" s="316"/>
      <c r="AA45" s="316"/>
      <c r="AB45" s="316"/>
      <c r="AC45" s="316"/>
      <c r="AD45" s="316"/>
      <c r="AE45" s="316"/>
      <c r="AF45" s="316"/>
      <c r="AG45" s="316"/>
      <c r="AH45" s="316"/>
      <c r="AI45" s="315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5"/>
      <c r="AY45" s="318"/>
      <c r="AZ45" s="316"/>
      <c r="BA45" s="316"/>
      <c r="BB45" s="316"/>
      <c r="BC45" s="316"/>
      <c r="BD45" s="316"/>
      <c r="BE45" s="316"/>
      <c r="BF45" s="316"/>
      <c r="BG45" s="316"/>
      <c r="BH45" s="315"/>
      <c r="BI45" s="318"/>
      <c r="BJ45" s="316"/>
      <c r="BK45" s="316"/>
      <c r="BL45" s="316"/>
      <c r="BM45" s="316"/>
      <c r="BN45" s="316"/>
      <c r="BO45" s="316"/>
      <c r="BP45" s="316"/>
      <c r="BQ45" s="62" t="s">
        <v>818</v>
      </c>
      <c r="BR45" s="305">
        <f t="shared" si="1"/>
        <v>0</v>
      </c>
    </row>
    <row r="46" spans="1:70" s="34" customFormat="1" ht="15" customHeight="1" x14ac:dyDescent="0.2">
      <c r="A46" s="62" t="s">
        <v>442</v>
      </c>
      <c r="B46" s="325"/>
      <c r="C46" s="326"/>
      <c r="D46" s="328"/>
      <c r="E46" s="321"/>
      <c r="F46" s="321"/>
      <c r="G46" s="321"/>
      <c r="H46" s="321"/>
      <c r="I46" s="321"/>
      <c r="J46" s="321"/>
      <c r="K46" s="321"/>
      <c r="L46" s="321"/>
      <c r="M46" s="320"/>
      <c r="N46" s="322"/>
      <c r="O46" s="321"/>
      <c r="P46" s="321"/>
      <c r="Q46" s="321"/>
      <c r="R46" s="321"/>
      <c r="S46" s="321"/>
      <c r="T46" s="321"/>
      <c r="U46" s="321"/>
      <c r="V46" s="321"/>
      <c r="W46" s="301"/>
      <c r="X46" s="320"/>
      <c r="Y46" s="318"/>
      <c r="Z46" s="337"/>
      <c r="AA46" s="316"/>
      <c r="AB46" s="337"/>
      <c r="AC46" s="337"/>
      <c r="AD46" s="337"/>
      <c r="AE46" s="316"/>
      <c r="AF46" s="316"/>
      <c r="AG46" s="316"/>
      <c r="AH46" s="316"/>
      <c r="AI46" s="315"/>
      <c r="AJ46" s="337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5"/>
      <c r="AY46" s="318"/>
      <c r="AZ46" s="316"/>
      <c r="BA46" s="316"/>
      <c r="BB46" s="316"/>
      <c r="BC46" s="316"/>
      <c r="BD46" s="316"/>
      <c r="BE46" s="316"/>
      <c r="BF46" s="316"/>
      <c r="BG46" s="316"/>
      <c r="BH46" s="315"/>
      <c r="BI46" s="318"/>
      <c r="BJ46" s="316"/>
      <c r="BK46" s="316"/>
      <c r="BL46" s="316"/>
      <c r="BM46" s="316"/>
      <c r="BN46" s="316"/>
      <c r="BO46" s="316"/>
      <c r="BP46" s="316"/>
      <c r="BQ46" s="62" t="s">
        <v>442</v>
      </c>
      <c r="BR46" s="305">
        <f t="shared" si="1"/>
        <v>0</v>
      </c>
    </row>
    <row r="47" spans="1:70" s="34" customFormat="1" ht="15" customHeight="1" x14ac:dyDescent="0.2">
      <c r="A47" s="62" t="s">
        <v>819</v>
      </c>
      <c r="B47" s="325"/>
      <c r="C47" s="326"/>
      <c r="D47" s="328"/>
      <c r="E47" s="321"/>
      <c r="F47" s="321"/>
      <c r="G47" s="321"/>
      <c r="H47" s="321"/>
      <c r="I47" s="321"/>
      <c r="J47" s="321"/>
      <c r="K47" s="321"/>
      <c r="L47" s="321"/>
      <c r="M47" s="320"/>
      <c r="N47" s="322"/>
      <c r="O47" s="321"/>
      <c r="P47" s="321"/>
      <c r="Q47" s="321"/>
      <c r="R47" s="321"/>
      <c r="S47" s="321"/>
      <c r="T47" s="321"/>
      <c r="U47" s="321"/>
      <c r="V47" s="321"/>
      <c r="W47" s="321"/>
      <c r="X47" s="320"/>
      <c r="Y47" s="318"/>
      <c r="Z47" s="337"/>
      <c r="AA47" s="316"/>
      <c r="AB47" s="316"/>
      <c r="AC47" s="316"/>
      <c r="AD47" s="300"/>
      <c r="AE47" s="337"/>
      <c r="AF47" s="300">
        <v>1</v>
      </c>
      <c r="AG47" s="300"/>
      <c r="AH47" s="300"/>
      <c r="AI47" s="340"/>
      <c r="AJ47" s="300"/>
      <c r="AK47" s="300"/>
      <c r="AL47" s="300">
        <v>1</v>
      </c>
      <c r="AM47" s="317"/>
      <c r="AN47" s="316"/>
      <c r="AO47" s="300"/>
      <c r="AP47" s="300"/>
      <c r="AQ47" s="300"/>
      <c r="AR47" s="300"/>
      <c r="AS47" s="300"/>
      <c r="AT47" s="300"/>
      <c r="AU47" s="317"/>
      <c r="AV47" s="300"/>
      <c r="AW47" s="300"/>
      <c r="AX47" s="315"/>
      <c r="AY47" s="300"/>
      <c r="AZ47" s="316"/>
      <c r="BA47" s="300">
        <v>1</v>
      </c>
      <c r="BB47" s="300"/>
      <c r="BC47" s="316"/>
      <c r="BD47" s="316"/>
      <c r="BE47" s="300"/>
      <c r="BF47" s="316"/>
      <c r="BG47" s="300"/>
      <c r="BH47" s="340"/>
      <c r="BI47" s="318"/>
      <c r="BJ47" s="300"/>
      <c r="BK47" s="316"/>
      <c r="BL47" s="316"/>
      <c r="BM47" s="316"/>
      <c r="BN47" s="316"/>
      <c r="BO47" s="316"/>
      <c r="BP47" s="316"/>
      <c r="BQ47" s="62" t="s">
        <v>819</v>
      </c>
      <c r="BR47" s="305">
        <f t="shared" si="1"/>
        <v>3</v>
      </c>
    </row>
    <row r="48" spans="1:70" s="34" customFormat="1" ht="15" customHeight="1" x14ac:dyDescent="0.2">
      <c r="A48" s="62" t="s">
        <v>820</v>
      </c>
      <c r="B48" s="325"/>
      <c r="C48" s="326"/>
      <c r="D48" s="328"/>
      <c r="E48" s="321"/>
      <c r="F48" s="321"/>
      <c r="G48" s="321"/>
      <c r="H48" s="321"/>
      <c r="I48" s="321"/>
      <c r="J48" s="321"/>
      <c r="K48" s="321"/>
      <c r="L48" s="321"/>
      <c r="M48" s="320"/>
      <c r="N48" s="322"/>
      <c r="O48" s="321"/>
      <c r="P48" s="321"/>
      <c r="Q48" s="321"/>
      <c r="R48" s="321"/>
      <c r="S48" s="321"/>
      <c r="T48" s="321"/>
      <c r="U48" s="321"/>
      <c r="V48" s="321"/>
      <c r="W48" s="321"/>
      <c r="X48" s="320"/>
      <c r="Y48" s="318"/>
      <c r="Z48" s="316"/>
      <c r="AA48" s="337"/>
      <c r="AB48" s="316"/>
      <c r="AC48" s="300"/>
      <c r="AD48" s="300"/>
      <c r="AE48" s="300"/>
      <c r="AF48" s="316"/>
      <c r="AG48" s="316"/>
      <c r="AH48" s="316"/>
      <c r="AI48" s="340"/>
      <c r="AJ48" s="316"/>
      <c r="AK48" s="316"/>
      <c r="AL48" s="316"/>
      <c r="AM48" s="300"/>
      <c r="AN48" s="337"/>
      <c r="AO48" s="316"/>
      <c r="AP48" s="316"/>
      <c r="AQ48" s="316"/>
      <c r="AR48" s="316"/>
      <c r="AS48" s="316"/>
      <c r="AT48" s="316"/>
      <c r="AU48" s="316"/>
      <c r="AV48" s="300"/>
      <c r="AW48" s="316"/>
      <c r="AX48" s="315"/>
      <c r="AY48" s="318"/>
      <c r="AZ48" s="316"/>
      <c r="BA48" s="316"/>
      <c r="BB48" s="316"/>
      <c r="BC48" s="316"/>
      <c r="BD48" s="316"/>
      <c r="BE48" s="316"/>
      <c r="BF48" s="316"/>
      <c r="BG48" s="316"/>
      <c r="BH48" s="315"/>
      <c r="BI48" s="318"/>
      <c r="BJ48" s="316"/>
      <c r="BK48" s="316"/>
      <c r="BL48" s="316"/>
      <c r="BM48" s="316"/>
      <c r="BN48" s="316"/>
      <c r="BO48" s="316"/>
      <c r="BP48" s="316"/>
      <c r="BQ48" s="62" t="s">
        <v>820</v>
      </c>
      <c r="BR48" s="305">
        <f t="shared" si="1"/>
        <v>0</v>
      </c>
    </row>
    <row r="49" spans="1:70" s="34" customFormat="1" ht="15" customHeight="1" x14ac:dyDescent="0.2">
      <c r="A49" s="62" t="s">
        <v>821</v>
      </c>
      <c r="B49" s="325"/>
      <c r="C49" s="326"/>
      <c r="D49" s="328"/>
      <c r="E49" s="321"/>
      <c r="F49" s="321"/>
      <c r="G49" s="321"/>
      <c r="H49" s="321"/>
      <c r="I49" s="321"/>
      <c r="J49" s="321"/>
      <c r="K49" s="321"/>
      <c r="L49" s="321"/>
      <c r="M49" s="320"/>
      <c r="N49" s="322"/>
      <c r="O49" s="321"/>
      <c r="P49" s="321"/>
      <c r="Q49" s="321"/>
      <c r="R49" s="321"/>
      <c r="S49" s="321"/>
      <c r="T49" s="321"/>
      <c r="U49" s="321"/>
      <c r="V49" s="321"/>
      <c r="W49" s="321"/>
      <c r="X49" s="320"/>
      <c r="Y49" s="318"/>
      <c r="Z49" s="316"/>
      <c r="AA49" s="316"/>
      <c r="AB49" s="300"/>
      <c r="AC49" s="300"/>
      <c r="AD49" s="300"/>
      <c r="AE49" s="300"/>
      <c r="AF49" s="300">
        <v>2</v>
      </c>
      <c r="AG49" s="300"/>
      <c r="AH49" s="300">
        <v>1</v>
      </c>
      <c r="AI49" s="340"/>
      <c r="AJ49" s="300"/>
      <c r="AK49" s="300"/>
      <c r="AL49" s="317"/>
      <c r="AM49" s="300">
        <v>1</v>
      </c>
      <c r="AN49" s="317"/>
      <c r="AO49" s="300"/>
      <c r="AP49" s="317"/>
      <c r="AQ49" s="300"/>
      <c r="AR49" s="300"/>
      <c r="AS49" s="300"/>
      <c r="AT49" s="300"/>
      <c r="AU49" s="300">
        <v>1</v>
      </c>
      <c r="AV49" s="316"/>
      <c r="AW49" s="316"/>
      <c r="AX49" s="315"/>
      <c r="AY49" s="318"/>
      <c r="AZ49" s="316"/>
      <c r="BA49" s="316"/>
      <c r="BB49" s="316"/>
      <c r="BC49" s="316"/>
      <c r="BD49" s="316"/>
      <c r="BE49" s="316"/>
      <c r="BF49" s="316"/>
      <c r="BG49" s="316"/>
      <c r="BH49" s="315"/>
      <c r="BI49" s="318"/>
      <c r="BJ49" s="316"/>
      <c r="BK49" s="316"/>
      <c r="BL49" s="316"/>
      <c r="BM49" s="316"/>
      <c r="BN49" s="316"/>
      <c r="BO49" s="316"/>
      <c r="BP49" s="316"/>
      <c r="BQ49" s="62" t="s">
        <v>821</v>
      </c>
      <c r="BR49" s="305">
        <f t="shared" si="1"/>
        <v>5</v>
      </c>
    </row>
    <row r="50" spans="1:70" s="34" customFormat="1" ht="15" customHeight="1" x14ac:dyDescent="0.2">
      <c r="A50" s="62" t="s">
        <v>822</v>
      </c>
      <c r="B50" s="325"/>
      <c r="C50" s="326"/>
      <c r="D50" s="328"/>
      <c r="E50" s="321"/>
      <c r="F50" s="321"/>
      <c r="G50" s="321"/>
      <c r="H50" s="321"/>
      <c r="I50" s="321"/>
      <c r="J50" s="321"/>
      <c r="K50" s="321"/>
      <c r="L50" s="321"/>
      <c r="M50" s="320"/>
      <c r="N50" s="322"/>
      <c r="O50" s="321"/>
      <c r="P50" s="321"/>
      <c r="Q50" s="321"/>
      <c r="R50" s="321"/>
      <c r="S50" s="321"/>
      <c r="T50" s="321"/>
      <c r="U50" s="321"/>
      <c r="V50" s="321"/>
      <c r="W50" s="321"/>
      <c r="X50" s="320"/>
      <c r="Y50" s="318"/>
      <c r="Z50" s="316"/>
      <c r="AA50" s="316"/>
      <c r="AB50" s="316"/>
      <c r="AC50" s="316"/>
      <c r="AD50" s="316"/>
      <c r="AE50" s="337"/>
      <c r="AF50" s="316"/>
      <c r="AG50" s="316"/>
      <c r="AH50" s="316"/>
      <c r="AI50" s="315"/>
      <c r="AJ50" s="316"/>
      <c r="AK50" s="316"/>
      <c r="AL50" s="316"/>
      <c r="AM50" s="316"/>
      <c r="AN50" s="337"/>
      <c r="AO50" s="316"/>
      <c r="AP50" s="316"/>
      <c r="AQ50" s="316"/>
      <c r="AR50" s="316"/>
      <c r="AS50" s="316"/>
      <c r="AT50" s="316"/>
      <c r="AU50" s="316"/>
      <c r="AV50" s="316"/>
      <c r="AW50" s="337"/>
      <c r="AX50" s="315"/>
      <c r="AY50" s="318"/>
      <c r="AZ50" s="316"/>
      <c r="BA50" s="316"/>
      <c r="BB50" s="316"/>
      <c r="BC50" s="316"/>
      <c r="BD50" s="316"/>
      <c r="BE50" s="316"/>
      <c r="BF50" s="316"/>
      <c r="BG50" s="316"/>
      <c r="BH50" s="315"/>
      <c r="BI50" s="318"/>
      <c r="BJ50" s="316"/>
      <c r="BK50" s="316"/>
      <c r="BL50" s="316"/>
      <c r="BM50" s="316"/>
      <c r="BN50" s="316"/>
      <c r="BO50" s="316"/>
      <c r="BP50" s="316"/>
      <c r="BQ50" s="62" t="s">
        <v>822</v>
      </c>
      <c r="BR50" s="305">
        <f t="shared" si="1"/>
        <v>0</v>
      </c>
    </row>
    <row r="51" spans="1:70" s="34" customFormat="1" ht="15" customHeight="1" x14ac:dyDescent="0.2">
      <c r="A51" s="62" t="s">
        <v>436</v>
      </c>
      <c r="B51" s="325"/>
      <c r="C51" s="326"/>
      <c r="D51" s="328"/>
      <c r="E51" s="321"/>
      <c r="F51" s="321"/>
      <c r="G51" s="321"/>
      <c r="H51" s="321"/>
      <c r="I51" s="321"/>
      <c r="J51" s="321"/>
      <c r="K51" s="321"/>
      <c r="L51" s="321"/>
      <c r="M51" s="320"/>
      <c r="N51" s="322"/>
      <c r="O51" s="321"/>
      <c r="P51" s="321"/>
      <c r="Q51" s="321"/>
      <c r="R51" s="321"/>
      <c r="S51" s="321"/>
      <c r="T51" s="321"/>
      <c r="U51" s="321"/>
      <c r="V51" s="321"/>
      <c r="W51" s="321"/>
      <c r="X51" s="320"/>
      <c r="Y51" s="318"/>
      <c r="Z51" s="316"/>
      <c r="AA51" s="316"/>
      <c r="AB51" s="316"/>
      <c r="AC51" s="316"/>
      <c r="AD51" s="316"/>
      <c r="AE51" s="316"/>
      <c r="AF51" s="316"/>
      <c r="AG51" s="300">
        <v>2</v>
      </c>
      <c r="AH51" s="300">
        <v>1</v>
      </c>
      <c r="AI51" s="315"/>
      <c r="AJ51" s="317"/>
      <c r="AK51" s="317"/>
      <c r="AL51" s="317"/>
      <c r="AM51" s="300">
        <v>1</v>
      </c>
      <c r="AN51" s="300">
        <v>2</v>
      </c>
      <c r="AO51" s="300"/>
      <c r="AP51" s="317"/>
      <c r="AQ51" s="300"/>
      <c r="AR51" s="337"/>
      <c r="AS51" s="300">
        <v>1</v>
      </c>
      <c r="AT51" s="300">
        <v>1</v>
      </c>
      <c r="AU51" s="300"/>
      <c r="AV51" s="300"/>
      <c r="AW51" s="337"/>
      <c r="AX51" s="340"/>
      <c r="AY51" s="317"/>
      <c r="AZ51" s="300"/>
      <c r="BA51" s="317"/>
      <c r="BB51" s="300"/>
      <c r="BC51" s="316"/>
      <c r="BD51" s="300"/>
      <c r="BE51" s="316"/>
      <c r="BF51" s="300"/>
      <c r="BG51" s="337"/>
      <c r="BH51" s="341"/>
      <c r="BI51" s="318"/>
      <c r="BJ51" s="316"/>
      <c r="BK51" s="316"/>
      <c r="BL51" s="337"/>
      <c r="BM51" s="316"/>
      <c r="BN51" s="316"/>
      <c r="BO51" s="337"/>
      <c r="BP51" s="342"/>
      <c r="BQ51" s="62" t="s">
        <v>436</v>
      </c>
      <c r="BR51" s="305">
        <f t="shared" si="1"/>
        <v>8</v>
      </c>
    </row>
    <row r="52" spans="1:70" s="34" customFormat="1" ht="15" customHeight="1" x14ac:dyDescent="0.2">
      <c r="A52" s="62" t="s">
        <v>823</v>
      </c>
      <c r="B52" s="325"/>
      <c r="C52" s="326"/>
      <c r="D52" s="328"/>
      <c r="E52" s="321"/>
      <c r="F52" s="321"/>
      <c r="G52" s="321"/>
      <c r="H52" s="321"/>
      <c r="I52" s="321"/>
      <c r="J52" s="321"/>
      <c r="K52" s="321"/>
      <c r="L52" s="321"/>
      <c r="M52" s="320"/>
      <c r="N52" s="322"/>
      <c r="O52" s="321"/>
      <c r="P52" s="321"/>
      <c r="Q52" s="321"/>
      <c r="R52" s="321"/>
      <c r="S52" s="321"/>
      <c r="T52" s="321"/>
      <c r="U52" s="321"/>
      <c r="V52" s="321"/>
      <c r="W52" s="321"/>
      <c r="X52" s="320"/>
      <c r="Y52" s="318"/>
      <c r="Z52" s="316"/>
      <c r="AA52" s="316"/>
      <c r="AB52" s="316"/>
      <c r="AC52" s="316"/>
      <c r="AD52" s="316"/>
      <c r="AE52" s="316"/>
      <c r="AF52" s="316"/>
      <c r="AG52" s="316"/>
      <c r="AH52" s="337"/>
      <c r="AI52" s="315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37"/>
      <c r="AW52" s="316"/>
      <c r="AX52" s="315"/>
      <c r="AY52" s="318"/>
      <c r="AZ52" s="316"/>
      <c r="BA52" s="316"/>
      <c r="BB52" s="316"/>
      <c r="BC52" s="316"/>
      <c r="BD52" s="316"/>
      <c r="BE52" s="316"/>
      <c r="BF52" s="316"/>
      <c r="BG52" s="316"/>
      <c r="BH52" s="315"/>
      <c r="BI52" s="318"/>
      <c r="BJ52" s="316"/>
      <c r="BK52" s="317"/>
      <c r="BL52" s="316"/>
      <c r="BM52" s="316"/>
      <c r="BN52" s="316"/>
      <c r="BO52" s="316"/>
      <c r="BP52" s="316"/>
      <c r="BQ52" s="62" t="s">
        <v>823</v>
      </c>
      <c r="BR52" s="305">
        <f t="shared" si="1"/>
        <v>0</v>
      </c>
    </row>
    <row r="53" spans="1:70" s="34" customFormat="1" ht="15" customHeight="1" x14ac:dyDescent="0.2">
      <c r="A53" s="62" t="s">
        <v>824</v>
      </c>
      <c r="B53" s="325"/>
      <c r="C53" s="326"/>
      <c r="D53" s="328"/>
      <c r="E53" s="321"/>
      <c r="F53" s="321"/>
      <c r="G53" s="321"/>
      <c r="H53" s="321"/>
      <c r="I53" s="321"/>
      <c r="J53" s="321"/>
      <c r="K53" s="321"/>
      <c r="L53" s="321"/>
      <c r="M53" s="320"/>
      <c r="N53" s="322"/>
      <c r="O53" s="321"/>
      <c r="P53" s="321"/>
      <c r="Q53" s="321"/>
      <c r="R53" s="321"/>
      <c r="S53" s="321"/>
      <c r="T53" s="321"/>
      <c r="U53" s="321"/>
      <c r="V53" s="321"/>
      <c r="W53" s="321"/>
      <c r="X53" s="320"/>
      <c r="Y53" s="318"/>
      <c r="Z53" s="316"/>
      <c r="AA53" s="316"/>
      <c r="AB53" s="316"/>
      <c r="AC53" s="316"/>
      <c r="AD53" s="316"/>
      <c r="AE53" s="316"/>
      <c r="AF53" s="316"/>
      <c r="AG53" s="316"/>
      <c r="AH53" s="316"/>
      <c r="AI53" s="315"/>
      <c r="AJ53" s="337"/>
      <c r="AK53" s="316"/>
      <c r="AL53" s="316"/>
      <c r="AM53" s="316"/>
      <c r="AN53" s="317"/>
      <c r="AO53" s="316"/>
      <c r="AP53" s="316"/>
      <c r="AQ53" s="316"/>
      <c r="AR53" s="316"/>
      <c r="AS53" s="316"/>
      <c r="AT53" s="316"/>
      <c r="AU53" s="316"/>
      <c r="AV53" s="316"/>
      <c r="AW53" s="316"/>
      <c r="AX53" s="315"/>
      <c r="AY53" s="318"/>
      <c r="AZ53" s="316"/>
      <c r="BA53" s="316"/>
      <c r="BB53" s="316"/>
      <c r="BC53" s="316"/>
      <c r="BD53" s="316"/>
      <c r="BE53" s="316"/>
      <c r="BF53" s="316"/>
      <c r="BG53" s="316"/>
      <c r="BH53" s="315"/>
      <c r="BI53" s="318"/>
      <c r="BJ53" s="316"/>
      <c r="BK53" s="316"/>
      <c r="BL53" s="316"/>
      <c r="BM53" s="316"/>
      <c r="BN53" s="316"/>
      <c r="BO53" s="316"/>
      <c r="BP53" s="316"/>
      <c r="BQ53" s="62" t="s">
        <v>824</v>
      </c>
      <c r="BR53" s="305">
        <f t="shared" si="1"/>
        <v>0</v>
      </c>
    </row>
    <row r="54" spans="1:70" s="34" customFormat="1" ht="15" customHeight="1" x14ac:dyDescent="0.2">
      <c r="A54" s="62" t="s">
        <v>423</v>
      </c>
      <c r="B54" s="329"/>
      <c r="C54" s="319"/>
      <c r="D54" s="330"/>
      <c r="E54" s="321"/>
      <c r="F54" s="321"/>
      <c r="G54" s="321"/>
      <c r="H54" s="321"/>
      <c r="I54" s="321"/>
      <c r="J54" s="321"/>
      <c r="K54" s="321"/>
      <c r="L54" s="321"/>
      <c r="M54" s="320"/>
      <c r="N54" s="322"/>
      <c r="O54" s="321"/>
      <c r="P54" s="321"/>
      <c r="Q54" s="321"/>
      <c r="R54" s="321"/>
      <c r="S54" s="321"/>
      <c r="T54" s="321"/>
      <c r="U54" s="321"/>
      <c r="V54" s="321"/>
      <c r="W54" s="321"/>
      <c r="X54" s="320"/>
      <c r="Y54" s="318"/>
      <c r="Z54" s="316"/>
      <c r="AA54" s="316"/>
      <c r="AB54" s="316"/>
      <c r="AC54" s="316"/>
      <c r="AD54" s="316"/>
      <c r="AE54" s="316"/>
      <c r="AF54" s="316"/>
      <c r="AG54" s="316"/>
      <c r="AH54" s="316"/>
      <c r="AI54" s="315"/>
      <c r="AJ54" s="316"/>
      <c r="AK54" s="337"/>
      <c r="AL54" s="337"/>
      <c r="AM54" s="337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5"/>
      <c r="AY54" s="318"/>
      <c r="AZ54" s="316"/>
      <c r="BA54" s="316"/>
      <c r="BB54" s="316"/>
      <c r="BC54" s="316"/>
      <c r="BD54" s="316"/>
      <c r="BE54" s="316"/>
      <c r="BF54" s="316"/>
      <c r="BG54" s="316"/>
      <c r="BH54" s="315"/>
      <c r="BI54" s="318"/>
      <c r="BJ54" s="316"/>
      <c r="BK54" s="316"/>
      <c r="BL54" s="316"/>
      <c r="BM54" s="316"/>
      <c r="BN54" s="316"/>
      <c r="BO54" s="316"/>
      <c r="BP54" s="316"/>
      <c r="BQ54" s="62" t="s">
        <v>423</v>
      </c>
      <c r="BR54" s="305">
        <f t="shared" si="1"/>
        <v>0</v>
      </c>
    </row>
    <row r="55" spans="1:70" s="34" customFormat="1" ht="15" customHeight="1" x14ac:dyDescent="0.2">
      <c r="A55" s="62" t="s">
        <v>825</v>
      </c>
      <c r="B55" s="329"/>
      <c r="C55" s="319"/>
      <c r="D55" s="330"/>
      <c r="E55" s="321"/>
      <c r="F55" s="321"/>
      <c r="G55" s="321"/>
      <c r="H55" s="321"/>
      <c r="I55" s="321"/>
      <c r="J55" s="321"/>
      <c r="K55" s="321"/>
      <c r="L55" s="321"/>
      <c r="M55" s="320"/>
      <c r="N55" s="322"/>
      <c r="O55" s="321"/>
      <c r="P55" s="321"/>
      <c r="Q55" s="321"/>
      <c r="R55" s="321"/>
      <c r="S55" s="321"/>
      <c r="T55" s="321"/>
      <c r="U55" s="321"/>
      <c r="V55" s="321"/>
      <c r="W55" s="321"/>
      <c r="X55" s="320"/>
      <c r="Y55" s="318"/>
      <c r="Z55" s="316"/>
      <c r="AA55" s="316"/>
      <c r="AB55" s="316"/>
      <c r="AC55" s="316"/>
      <c r="AD55" s="316"/>
      <c r="AE55" s="316"/>
      <c r="AF55" s="316"/>
      <c r="AG55" s="316"/>
      <c r="AH55" s="316"/>
      <c r="AI55" s="315"/>
      <c r="AJ55" s="316"/>
      <c r="AK55" s="337"/>
      <c r="AL55" s="337"/>
      <c r="AM55" s="337"/>
      <c r="AN55" s="316"/>
      <c r="AO55" s="316"/>
      <c r="AP55" s="316"/>
      <c r="AQ55" s="316"/>
      <c r="AR55" s="316"/>
      <c r="AS55" s="316"/>
      <c r="AT55" s="316"/>
      <c r="AU55" s="316"/>
      <c r="AV55" s="316"/>
      <c r="AW55" s="337"/>
      <c r="AX55" s="342"/>
      <c r="AY55" s="318"/>
      <c r="AZ55" s="300"/>
      <c r="BA55" s="300"/>
      <c r="BB55" s="300"/>
      <c r="BC55" s="316"/>
      <c r="BD55" s="316"/>
      <c r="BE55" s="316"/>
      <c r="BF55" s="316"/>
      <c r="BG55" s="316"/>
      <c r="BH55" s="315"/>
      <c r="BI55" s="318"/>
      <c r="BJ55" s="316"/>
      <c r="BK55" s="316"/>
      <c r="BL55" s="316"/>
      <c r="BM55" s="316"/>
      <c r="BN55" s="316"/>
      <c r="BO55" s="316"/>
      <c r="BP55" s="316"/>
      <c r="BQ55" s="62" t="s">
        <v>825</v>
      </c>
      <c r="BR55" s="305">
        <f t="shared" si="1"/>
        <v>0</v>
      </c>
    </row>
    <row r="56" spans="1:70" s="34" customFormat="1" ht="15" customHeight="1" x14ac:dyDescent="0.2">
      <c r="A56" s="62" t="s">
        <v>826</v>
      </c>
      <c r="B56" s="329"/>
      <c r="C56" s="319"/>
      <c r="D56" s="330"/>
      <c r="E56" s="321"/>
      <c r="F56" s="321"/>
      <c r="G56" s="321"/>
      <c r="H56" s="321"/>
      <c r="I56" s="321"/>
      <c r="J56" s="321"/>
      <c r="K56" s="321"/>
      <c r="L56" s="321"/>
      <c r="M56" s="320"/>
      <c r="N56" s="322"/>
      <c r="O56" s="321"/>
      <c r="P56" s="321"/>
      <c r="Q56" s="321"/>
      <c r="R56" s="321"/>
      <c r="S56" s="321"/>
      <c r="T56" s="321"/>
      <c r="U56" s="321"/>
      <c r="V56" s="321"/>
      <c r="W56" s="321"/>
      <c r="X56" s="320"/>
      <c r="Y56" s="318"/>
      <c r="Z56" s="316"/>
      <c r="AA56" s="316"/>
      <c r="AB56" s="316"/>
      <c r="AC56" s="316"/>
      <c r="AD56" s="316"/>
      <c r="AE56" s="316"/>
      <c r="AF56" s="316"/>
      <c r="AG56" s="316"/>
      <c r="AH56" s="316"/>
      <c r="AI56" s="315"/>
      <c r="AJ56" s="316"/>
      <c r="AK56" s="316"/>
      <c r="AL56" s="316"/>
      <c r="AM56" s="316"/>
      <c r="AN56" s="337"/>
      <c r="AO56" s="316"/>
      <c r="AP56" s="337">
        <v>1</v>
      </c>
      <c r="AQ56" s="316"/>
      <c r="AR56" s="317"/>
      <c r="AS56" s="337"/>
      <c r="AT56" s="316"/>
      <c r="AU56" s="316"/>
      <c r="AV56" s="316"/>
      <c r="AW56" s="316"/>
      <c r="AX56" s="315"/>
      <c r="AY56" s="318"/>
      <c r="AZ56" s="316"/>
      <c r="BA56" s="316"/>
      <c r="BB56" s="316"/>
      <c r="BC56" s="316"/>
      <c r="BD56" s="316"/>
      <c r="BE56" s="316"/>
      <c r="BF56" s="316"/>
      <c r="BG56" s="316"/>
      <c r="BH56" s="315"/>
      <c r="BI56" s="318"/>
      <c r="BJ56" s="316"/>
      <c r="BK56" s="316"/>
      <c r="BL56" s="316"/>
      <c r="BM56" s="316"/>
      <c r="BN56" s="316"/>
      <c r="BO56" s="316"/>
      <c r="BP56" s="316"/>
      <c r="BQ56" s="62" t="s">
        <v>826</v>
      </c>
      <c r="BR56" s="305">
        <f t="shared" si="1"/>
        <v>1</v>
      </c>
    </row>
    <row r="57" spans="1:70" s="34" customFormat="1" ht="15" customHeight="1" x14ac:dyDescent="0.2">
      <c r="A57" s="62" t="s">
        <v>827</v>
      </c>
      <c r="B57" s="329"/>
      <c r="C57" s="319"/>
      <c r="D57" s="330"/>
      <c r="E57" s="321"/>
      <c r="F57" s="321"/>
      <c r="G57" s="321"/>
      <c r="H57" s="321"/>
      <c r="I57" s="321"/>
      <c r="J57" s="321"/>
      <c r="K57" s="321"/>
      <c r="L57" s="321"/>
      <c r="M57" s="320"/>
      <c r="N57" s="322"/>
      <c r="O57" s="321"/>
      <c r="P57" s="321"/>
      <c r="Q57" s="321"/>
      <c r="R57" s="321"/>
      <c r="S57" s="321"/>
      <c r="T57" s="321"/>
      <c r="U57" s="321"/>
      <c r="V57" s="321"/>
      <c r="W57" s="321"/>
      <c r="X57" s="320"/>
      <c r="Y57" s="318"/>
      <c r="Z57" s="316"/>
      <c r="AA57" s="316"/>
      <c r="AB57" s="316"/>
      <c r="AC57" s="316"/>
      <c r="AD57" s="316"/>
      <c r="AE57" s="316"/>
      <c r="AF57" s="316"/>
      <c r="AG57" s="316"/>
      <c r="AH57" s="316"/>
      <c r="AI57" s="315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00"/>
      <c r="AX57" s="340"/>
      <c r="AY57" s="318"/>
      <c r="AZ57" s="300"/>
      <c r="BA57" s="300"/>
      <c r="BB57" s="300"/>
      <c r="BC57" s="316"/>
      <c r="BD57" s="300"/>
      <c r="BE57" s="300"/>
      <c r="BF57" s="300"/>
      <c r="BG57" s="337"/>
      <c r="BH57" s="340">
        <v>1</v>
      </c>
      <c r="BI57" s="318"/>
      <c r="BJ57" s="316"/>
      <c r="BK57" s="316"/>
      <c r="BL57" s="316"/>
      <c r="BM57" s="316"/>
      <c r="BN57" s="316"/>
      <c r="BO57" s="316"/>
      <c r="BP57" s="316"/>
      <c r="BQ57" s="62" t="s">
        <v>827</v>
      </c>
      <c r="BR57" s="305">
        <f t="shared" si="1"/>
        <v>1</v>
      </c>
    </row>
    <row r="58" spans="1:70" s="34" customFormat="1" ht="15" customHeight="1" x14ac:dyDescent="0.2">
      <c r="A58" s="62" t="s">
        <v>441</v>
      </c>
      <c r="B58" s="329"/>
      <c r="C58" s="319"/>
      <c r="D58" s="330"/>
      <c r="E58" s="321"/>
      <c r="F58" s="321"/>
      <c r="G58" s="321"/>
      <c r="H58" s="321"/>
      <c r="I58" s="321"/>
      <c r="J58" s="321"/>
      <c r="K58" s="321"/>
      <c r="L58" s="321"/>
      <c r="M58" s="320"/>
      <c r="N58" s="322"/>
      <c r="O58" s="321"/>
      <c r="P58" s="321"/>
      <c r="Q58" s="321"/>
      <c r="R58" s="321"/>
      <c r="S58" s="321"/>
      <c r="T58" s="321"/>
      <c r="U58" s="321"/>
      <c r="V58" s="321"/>
      <c r="W58" s="321"/>
      <c r="X58" s="320"/>
      <c r="Y58" s="318"/>
      <c r="Z58" s="316"/>
      <c r="AA58" s="316"/>
      <c r="AB58" s="316"/>
      <c r="AC58" s="316"/>
      <c r="AD58" s="316"/>
      <c r="AE58" s="316"/>
      <c r="AF58" s="316"/>
      <c r="AG58" s="316"/>
      <c r="AH58" s="316"/>
      <c r="AI58" s="315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7"/>
      <c r="AX58" s="315"/>
      <c r="AY58" s="337"/>
      <c r="AZ58" s="337"/>
      <c r="BA58" s="316"/>
      <c r="BB58" s="316"/>
      <c r="BC58" s="317">
        <v>2</v>
      </c>
      <c r="BD58" s="300"/>
      <c r="BE58" s="317"/>
      <c r="BF58" s="317"/>
      <c r="BG58" s="317"/>
      <c r="BH58" s="340"/>
      <c r="BI58" s="300"/>
      <c r="BJ58" s="316"/>
      <c r="BK58" s="300"/>
      <c r="BL58" s="317"/>
      <c r="BM58" s="316"/>
      <c r="BN58" s="316"/>
      <c r="BO58" s="317"/>
      <c r="BP58" s="341"/>
      <c r="BQ58" s="62" t="s">
        <v>441</v>
      </c>
      <c r="BR58" s="305">
        <f t="shared" si="1"/>
        <v>2</v>
      </c>
    </row>
    <row r="59" spans="1:70" s="34" customFormat="1" ht="15" customHeight="1" x14ac:dyDescent="0.2">
      <c r="A59" s="62" t="s">
        <v>422</v>
      </c>
      <c r="B59" s="329"/>
      <c r="C59" s="319"/>
      <c r="D59" s="330"/>
      <c r="E59" s="321"/>
      <c r="F59" s="321"/>
      <c r="G59" s="321"/>
      <c r="H59" s="321"/>
      <c r="I59" s="321"/>
      <c r="J59" s="321"/>
      <c r="K59" s="321"/>
      <c r="L59" s="321"/>
      <c r="M59" s="320"/>
      <c r="N59" s="322"/>
      <c r="O59" s="321"/>
      <c r="P59" s="321"/>
      <c r="Q59" s="321"/>
      <c r="R59" s="321"/>
      <c r="S59" s="321"/>
      <c r="T59" s="321"/>
      <c r="U59" s="321"/>
      <c r="V59" s="321"/>
      <c r="W59" s="321"/>
      <c r="X59" s="320"/>
      <c r="Y59" s="318"/>
      <c r="Z59" s="316"/>
      <c r="AA59" s="316"/>
      <c r="AB59" s="316"/>
      <c r="AC59" s="316"/>
      <c r="AD59" s="316"/>
      <c r="AE59" s="316"/>
      <c r="AF59" s="316"/>
      <c r="AG59" s="316"/>
      <c r="AH59" s="316"/>
      <c r="AI59" s="315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42"/>
      <c r="AY59" s="317"/>
      <c r="AZ59" s="317">
        <v>1</v>
      </c>
      <c r="BA59" s="300"/>
      <c r="BB59" s="300"/>
      <c r="BC59" s="300"/>
      <c r="BD59" s="300">
        <v>1</v>
      </c>
      <c r="BE59" s="317">
        <v>2</v>
      </c>
      <c r="BF59" s="300">
        <v>2</v>
      </c>
      <c r="BG59" s="316"/>
      <c r="BH59" s="340"/>
      <c r="BI59" s="317">
        <v>1</v>
      </c>
      <c r="BJ59" s="300">
        <v>1</v>
      </c>
      <c r="BK59" s="300">
        <v>1</v>
      </c>
      <c r="BL59" s="300"/>
      <c r="BM59" s="300"/>
      <c r="BN59" s="300"/>
      <c r="BO59" s="300">
        <v>2</v>
      </c>
      <c r="BP59" s="340"/>
      <c r="BQ59" s="62" t="s">
        <v>422</v>
      </c>
      <c r="BR59" s="305">
        <f t="shared" si="1"/>
        <v>11</v>
      </c>
    </row>
    <row r="60" spans="1:70" s="34" customFormat="1" ht="15" customHeight="1" x14ac:dyDescent="0.2">
      <c r="A60" s="62" t="s">
        <v>445</v>
      </c>
      <c r="B60" s="329"/>
      <c r="C60" s="319"/>
      <c r="D60" s="330"/>
      <c r="E60" s="321"/>
      <c r="F60" s="321"/>
      <c r="G60" s="321"/>
      <c r="H60" s="321"/>
      <c r="I60" s="321"/>
      <c r="J60" s="321"/>
      <c r="K60" s="321"/>
      <c r="L60" s="321"/>
      <c r="M60" s="320"/>
      <c r="N60" s="322"/>
      <c r="O60" s="321"/>
      <c r="P60" s="321"/>
      <c r="Q60" s="321"/>
      <c r="R60" s="321"/>
      <c r="S60" s="321"/>
      <c r="T60" s="321"/>
      <c r="U60" s="321"/>
      <c r="V60" s="321"/>
      <c r="W60" s="321"/>
      <c r="X60" s="320"/>
      <c r="Y60" s="318"/>
      <c r="Z60" s="316"/>
      <c r="AA60" s="316"/>
      <c r="AB60" s="316"/>
      <c r="AC60" s="316"/>
      <c r="AD60" s="316"/>
      <c r="AE60" s="316"/>
      <c r="AF60" s="316"/>
      <c r="AG60" s="316"/>
      <c r="AH60" s="316"/>
      <c r="AI60" s="315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5"/>
      <c r="AY60" s="300"/>
      <c r="AZ60" s="316"/>
      <c r="BA60" s="337"/>
      <c r="BB60" s="337"/>
      <c r="BC60" s="300"/>
      <c r="BD60" s="300"/>
      <c r="BE60" s="300"/>
      <c r="BF60" s="316"/>
      <c r="BG60" s="300"/>
      <c r="BH60" s="315"/>
      <c r="BI60" s="318"/>
      <c r="BJ60" s="316"/>
      <c r="BK60" s="317"/>
      <c r="BL60" s="317"/>
      <c r="BM60" s="300"/>
      <c r="BN60" s="317"/>
      <c r="BO60" s="316"/>
      <c r="BP60" s="342"/>
      <c r="BQ60" s="62" t="s">
        <v>445</v>
      </c>
      <c r="BR60" s="305">
        <f t="shared" si="1"/>
        <v>0</v>
      </c>
    </row>
    <row r="61" spans="1:70" s="34" customFormat="1" ht="15" customHeight="1" x14ac:dyDescent="0.2">
      <c r="A61" s="62" t="s">
        <v>828</v>
      </c>
      <c r="B61" s="329"/>
      <c r="C61" s="319"/>
      <c r="D61" s="330"/>
      <c r="E61" s="321"/>
      <c r="F61" s="321"/>
      <c r="G61" s="321"/>
      <c r="H61" s="321"/>
      <c r="I61" s="321"/>
      <c r="J61" s="321"/>
      <c r="K61" s="321"/>
      <c r="L61" s="321"/>
      <c r="M61" s="320"/>
      <c r="N61" s="322"/>
      <c r="O61" s="321"/>
      <c r="P61" s="321"/>
      <c r="Q61" s="321"/>
      <c r="R61" s="321"/>
      <c r="S61" s="321"/>
      <c r="T61" s="321"/>
      <c r="U61" s="321"/>
      <c r="V61" s="321"/>
      <c r="W61" s="321"/>
      <c r="X61" s="320"/>
      <c r="Y61" s="318"/>
      <c r="Z61" s="316"/>
      <c r="AA61" s="316"/>
      <c r="AB61" s="316"/>
      <c r="AC61" s="316"/>
      <c r="AD61" s="316"/>
      <c r="AE61" s="316"/>
      <c r="AF61" s="316"/>
      <c r="AG61" s="316"/>
      <c r="AH61" s="316"/>
      <c r="AI61" s="315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5"/>
      <c r="AY61" s="337"/>
      <c r="AZ61" s="300"/>
      <c r="BA61" s="316"/>
      <c r="BB61" s="316"/>
      <c r="BC61" s="337"/>
      <c r="BD61" s="316"/>
      <c r="BE61" s="316"/>
      <c r="BF61" s="300"/>
      <c r="BG61" s="316"/>
      <c r="BH61" s="342"/>
      <c r="BI61" s="318"/>
      <c r="BJ61" s="316"/>
      <c r="BK61" s="337"/>
      <c r="BL61" s="316"/>
      <c r="BM61" s="316"/>
      <c r="BN61" s="316"/>
      <c r="BO61" s="316"/>
      <c r="BP61" s="316"/>
      <c r="BQ61" s="62" t="s">
        <v>828</v>
      </c>
      <c r="BR61" s="305">
        <f t="shared" si="1"/>
        <v>0</v>
      </c>
    </row>
    <row r="62" spans="1:70" s="34" customFormat="1" ht="15" customHeight="1" x14ac:dyDescent="0.2">
      <c r="A62" s="62" t="s">
        <v>433</v>
      </c>
      <c r="B62" s="329"/>
      <c r="C62" s="319"/>
      <c r="D62" s="330"/>
      <c r="E62" s="321"/>
      <c r="F62" s="321"/>
      <c r="G62" s="321"/>
      <c r="H62" s="321"/>
      <c r="I62" s="321"/>
      <c r="J62" s="321"/>
      <c r="K62" s="321"/>
      <c r="L62" s="321"/>
      <c r="M62" s="320"/>
      <c r="N62" s="322"/>
      <c r="O62" s="321"/>
      <c r="P62" s="321"/>
      <c r="Q62" s="321"/>
      <c r="R62" s="321"/>
      <c r="S62" s="321"/>
      <c r="T62" s="321"/>
      <c r="U62" s="321"/>
      <c r="V62" s="321"/>
      <c r="W62" s="321"/>
      <c r="X62" s="320"/>
      <c r="Y62" s="318"/>
      <c r="Z62" s="316"/>
      <c r="AA62" s="316"/>
      <c r="AB62" s="316"/>
      <c r="AC62" s="316"/>
      <c r="AD62" s="316"/>
      <c r="AE62" s="316"/>
      <c r="AF62" s="316"/>
      <c r="AG62" s="316"/>
      <c r="AH62" s="316"/>
      <c r="AI62" s="315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5"/>
      <c r="AY62" s="318"/>
      <c r="AZ62" s="316"/>
      <c r="BA62" s="316"/>
      <c r="BB62" s="316"/>
      <c r="BC62" s="337"/>
      <c r="BD62" s="316"/>
      <c r="BE62" s="316"/>
      <c r="BF62" s="316"/>
      <c r="BG62" s="316"/>
      <c r="BH62" s="315"/>
      <c r="BI62" s="318"/>
      <c r="BJ62" s="316"/>
      <c r="BK62" s="316"/>
      <c r="BL62" s="316"/>
      <c r="BM62" s="316"/>
      <c r="BN62" s="316"/>
      <c r="BO62" s="316"/>
      <c r="BP62" s="316"/>
      <c r="BQ62" s="62" t="s">
        <v>433</v>
      </c>
      <c r="BR62" s="305">
        <f t="shared" si="1"/>
        <v>0</v>
      </c>
    </row>
    <row r="63" spans="1:70" s="34" customFormat="1" ht="15" customHeight="1" x14ac:dyDescent="0.2">
      <c r="A63" s="62" t="s">
        <v>439</v>
      </c>
      <c r="B63" s="329"/>
      <c r="C63" s="319"/>
      <c r="D63" s="330"/>
      <c r="E63" s="321"/>
      <c r="F63" s="321"/>
      <c r="G63" s="321"/>
      <c r="H63" s="321"/>
      <c r="I63" s="321"/>
      <c r="J63" s="321"/>
      <c r="K63" s="321"/>
      <c r="L63" s="321"/>
      <c r="M63" s="320"/>
      <c r="N63" s="322"/>
      <c r="O63" s="321"/>
      <c r="P63" s="321"/>
      <c r="Q63" s="321"/>
      <c r="R63" s="321"/>
      <c r="S63" s="321"/>
      <c r="T63" s="321"/>
      <c r="U63" s="321"/>
      <c r="V63" s="321"/>
      <c r="W63" s="321"/>
      <c r="X63" s="320"/>
      <c r="Y63" s="318"/>
      <c r="Z63" s="316"/>
      <c r="AA63" s="316"/>
      <c r="AB63" s="316"/>
      <c r="AC63" s="316"/>
      <c r="AD63" s="316"/>
      <c r="AE63" s="316"/>
      <c r="AF63" s="316"/>
      <c r="AG63" s="316"/>
      <c r="AH63" s="316"/>
      <c r="AI63" s="315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5"/>
      <c r="AY63" s="318"/>
      <c r="AZ63" s="316"/>
      <c r="BA63" s="316"/>
      <c r="BB63" s="316"/>
      <c r="BC63" s="337"/>
      <c r="BD63" s="337"/>
      <c r="BE63" s="337"/>
      <c r="BF63" s="316"/>
      <c r="BG63" s="300"/>
      <c r="BH63" s="342"/>
      <c r="BI63" s="318"/>
      <c r="BJ63" s="316"/>
      <c r="BK63" s="316"/>
      <c r="BL63" s="316"/>
      <c r="BM63" s="316"/>
      <c r="BN63" s="316"/>
      <c r="BO63" s="316"/>
      <c r="BP63" s="316"/>
      <c r="BQ63" s="62" t="s">
        <v>439</v>
      </c>
      <c r="BR63" s="305">
        <f t="shared" si="1"/>
        <v>0</v>
      </c>
    </row>
    <row r="64" spans="1:70" s="34" customFormat="1" ht="15" customHeight="1" x14ac:dyDescent="0.2">
      <c r="A64" s="62" t="s">
        <v>446</v>
      </c>
      <c r="B64" s="329"/>
      <c r="C64" s="319"/>
      <c r="D64" s="330"/>
      <c r="E64" s="321"/>
      <c r="F64" s="321"/>
      <c r="G64" s="321"/>
      <c r="H64" s="321"/>
      <c r="I64" s="321"/>
      <c r="J64" s="321"/>
      <c r="K64" s="321"/>
      <c r="L64" s="321"/>
      <c r="M64" s="320"/>
      <c r="N64" s="322"/>
      <c r="O64" s="321"/>
      <c r="P64" s="321"/>
      <c r="Q64" s="321"/>
      <c r="R64" s="321"/>
      <c r="S64" s="321"/>
      <c r="T64" s="321"/>
      <c r="U64" s="321"/>
      <c r="V64" s="321"/>
      <c r="W64" s="321"/>
      <c r="X64" s="320"/>
      <c r="Y64" s="318"/>
      <c r="Z64" s="316"/>
      <c r="AA64" s="316"/>
      <c r="AB64" s="316"/>
      <c r="AC64" s="316"/>
      <c r="AD64" s="316"/>
      <c r="AE64" s="316"/>
      <c r="AF64" s="316"/>
      <c r="AG64" s="316"/>
      <c r="AH64" s="316"/>
      <c r="AI64" s="315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5"/>
      <c r="AY64" s="318"/>
      <c r="AZ64" s="316"/>
      <c r="BA64" s="316"/>
      <c r="BB64" s="316"/>
      <c r="BC64" s="316"/>
      <c r="BD64" s="316"/>
      <c r="BE64" s="300"/>
      <c r="BF64" s="300"/>
      <c r="BG64" s="300"/>
      <c r="BH64" s="315"/>
      <c r="BI64" s="318"/>
      <c r="BJ64" s="337"/>
      <c r="BK64" s="316"/>
      <c r="BL64" s="316"/>
      <c r="BM64" s="316"/>
      <c r="BN64" s="316"/>
      <c r="BO64" s="316"/>
      <c r="BP64" s="316"/>
      <c r="BQ64" s="62" t="s">
        <v>446</v>
      </c>
      <c r="BR64" s="305">
        <f t="shared" si="1"/>
        <v>0</v>
      </c>
    </row>
    <row r="65" spans="1:70" s="34" customFormat="1" ht="15" customHeight="1" x14ac:dyDescent="0.2">
      <c r="A65" s="62" t="s">
        <v>428</v>
      </c>
      <c r="B65" s="329"/>
      <c r="C65" s="319"/>
      <c r="D65" s="330"/>
      <c r="E65" s="321"/>
      <c r="F65" s="321"/>
      <c r="G65" s="321"/>
      <c r="H65" s="321"/>
      <c r="I65" s="321"/>
      <c r="J65" s="321"/>
      <c r="K65" s="321"/>
      <c r="L65" s="321"/>
      <c r="M65" s="320"/>
      <c r="N65" s="322"/>
      <c r="O65" s="321"/>
      <c r="P65" s="321"/>
      <c r="Q65" s="321"/>
      <c r="R65" s="321"/>
      <c r="S65" s="321"/>
      <c r="T65" s="321"/>
      <c r="U65" s="321"/>
      <c r="V65" s="321"/>
      <c r="W65" s="321"/>
      <c r="X65" s="320"/>
      <c r="Y65" s="318"/>
      <c r="Z65" s="316"/>
      <c r="AA65" s="316"/>
      <c r="AB65" s="316"/>
      <c r="AC65" s="316"/>
      <c r="AD65" s="316"/>
      <c r="AE65" s="316"/>
      <c r="AF65" s="316"/>
      <c r="AG65" s="316"/>
      <c r="AH65" s="316"/>
      <c r="AI65" s="315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5"/>
      <c r="AY65" s="318"/>
      <c r="AZ65" s="316"/>
      <c r="BA65" s="316"/>
      <c r="BB65" s="316"/>
      <c r="BC65" s="316"/>
      <c r="BD65" s="316"/>
      <c r="BE65" s="316"/>
      <c r="BF65" s="337"/>
      <c r="BG65" s="316"/>
      <c r="BH65" s="315"/>
      <c r="BI65" s="300"/>
      <c r="BJ65" s="300"/>
      <c r="BK65" s="300"/>
      <c r="BL65" s="337"/>
      <c r="BM65" s="316"/>
      <c r="BN65" s="316"/>
      <c r="BO65" s="316"/>
      <c r="BP65" s="316"/>
      <c r="BQ65" s="62" t="s">
        <v>428</v>
      </c>
      <c r="BR65" s="305">
        <f t="shared" si="1"/>
        <v>0</v>
      </c>
    </row>
    <row r="66" spans="1:70" s="34" customFormat="1" ht="15" customHeight="1" x14ac:dyDescent="0.2">
      <c r="A66" s="62" t="s">
        <v>459</v>
      </c>
      <c r="B66" s="329"/>
      <c r="C66" s="319"/>
      <c r="D66" s="330"/>
      <c r="E66" s="321"/>
      <c r="F66" s="321"/>
      <c r="G66" s="321"/>
      <c r="H66" s="321"/>
      <c r="I66" s="321"/>
      <c r="J66" s="321"/>
      <c r="K66" s="321"/>
      <c r="L66" s="321"/>
      <c r="M66" s="320"/>
      <c r="N66" s="322"/>
      <c r="O66" s="321"/>
      <c r="P66" s="321"/>
      <c r="Q66" s="321"/>
      <c r="R66" s="321"/>
      <c r="S66" s="321"/>
      <c r="T66" s="321"/>
      <c r="U66" s="321"/>
      <c r="V66" s="321"/>
      <c r="W66" s="321"/>
      <c r="X66" s="320"/>
      <c r="Y66" s="318"/>
      <c r="Z66" s="316"/>
      <c r="AA66" s="316"/>
      <c r="AB66" s="316"/>
      <c r="AC66" s="316"/>
      <c r="AD66" s="316"/>
      <c r="AE66" s="316"/>
      <c r="AF66" s="316"/>
      <c r="AG66" s="316"/>
      <c r="AH66" s="316"/>
      <c r="AI66" s="315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5"/>
      <c r="AY66" s="318"/>
      <c r="AZ66" s="316"/>
      <c r="BA66" s="316"/>
      <c r="BB66" s="316"/>
      <c r="BC66" s="316"/>
      <c r="BD66" s="316"/>
      <c r="BE66" s="316"/>
      <c r="BF66" s="337"/>
      <c r="BG66" s="316"/>
      <c r="BH66" s="315"/>
      <c r="BI66" s="318"/>
      <c r="BJ66" s="316"/>
      <c r="BK66" s="316"/>
      <c r="BL66" s="316"/>
      <c r="BM66" s="316"/>
      <c r="BN66" s="316"/>
      <c r="BO66" s="316"/>
      <c r="BP66" s="316"/>
      <c r="BQ66" s="62" t="s">
        <v>459</v>
      </c>
      <c r="BR66" s="305">
        <f t="shared" si="1"/>
        <v>0</v>
      </c>
    </row>
    <row r="67" spans="1:70" s="34" customFormat="1" ht="15" customHeight="1" x14ac:dyDescent="0.2">
      <c r="A67" s="62" t="s">
        <v>829</v>
      </c>
      <c r="B67" s="329"/>
      <c r="C67" s="319"/>
      <c r="D67" s="330"/>
      <c r="E67" s="321"/>
      <c r="F67" s="321"/>
      <c r="G67" s="321"/>
      <c r="H67" s="321"/>
      <c r="I67" s="321"/>
      <c r="J67" s="321"/>
      <c r="K67" s="321"/>
      <c r="L67" s="321"/>
      <c r="M67" s="320"/>
      <c r="N67" s="322"/>
      <c r="O67" s="321"/>
      <c r="P67" s="321"/>
      <c r="Q67" s="321"/>
      <c r="R67" s="321"/>
      <c r="S67" s="321"/>
      <c r="T67" s="321"/>
      <c r="U67" s="321"/>
      <c r="V67" s="321"/>
      <c r="W67" s="321"/>
      <c r="X67" s="320"/>
      <c r="Y67" s="318"/>
      <c r="Z67" s="316"/>
      <c r="AA67" s="316"/>
      <c r="AB67" s="316"/>
      <c r="AC67" s="316"/>
      <c r="AD67" s="316"/>
      <c r="AE67" s="316"/>
      <c r="AF67" s="316"/>
      <c r="AG67" s="316"/>
      <c r="AH67" s="316"/>
      <c r="AI67" s="315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5"/>
      <c r="AY67" s="318"/>
      <c r="AZ67" s="316"/>
      <c r="BA67" s="316"/>
      <c r="BB67" s="316"/>
      <c r="BC67" s="316"/>
      <c r="BD67" s="316"/>
      <c r="BE67" s="316"/>
      <c r="BF67" s="316"/>
      <c r="BG67" s="316"/>
      <c r="BH67" s="315"/>
      <c r="BI67" s="300"/>
      <c r="BJ67" s="316"/>
      <c r="BK67" s="316"/>
      <c r="BL67" s="316"/>
      <c r="BM67" s="316"/>
      <c r="BN67" s="316"/>
      <c r="BO67" s="316"/>
      <c r="BP67" s="316"/>
      <c r="BQ67" s="62" t="s">
        <v>829</v>
      </c>
      <c r="BR67" s="305">
        <f t="shared" si="1"/>
        <v>0</v>
      </c>
    </row>
    <row r="68" spans="1:70" s="34" customFormat="1" ht="15" customHeight="1" x14ac:dyDescent="0.2">
      <c r="A68" s="62" t="s">
        <v>414</v>
      </c>
      <c r="B68" s="329"/>
      <c r="C68" s="319"/>
      <c r="D68" s="330"/>
      <c r="E68" s="321"/>
      <c r="F68" s="321"/>
      <c r="G68" s="321"/>
      <c r="H68" s="321"/>
      <c r="I68" s="321"/>
      <c r="J68" s="321"/>
      <c r="K68" s="321"/>
      <c r="L68" s="321"/>
      <c r="M68" s="320"/>
      <c r="N68" s="322"/>
      <c r="O68" s="321"/>
      <c r="P68" s="321"/>
      <c r="Q68" s="321"/>
      <c r="R68" s="321"/>
      <c r="S68" s="321"/>
      <c r="T68" s="321"/>
      <c r="U68" s="321"/>
      <c r="V68" s="321"/>
      <c r="W68" s="321"/>
      <c r="X68" s="320"/>
      <c r="Y68" s="318"/>
      <c r="Z68" s="316"/>
      <c r="AA68" s="316"/>
      <c r="AB68" s="316"/>
      <c r="AC68" s="316"/>
      <c r="AD68" s="316"/>
      <c r="AE68" s="316"/>
      <c r="AF68" s="316"/>
      <c r="AG68" s="316"/>
      <c r="AH68" s="316"/>
      <c r="AI68" s="315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5"/>
      <c r="AY68" s="318"/>
      <c r="AZ68" s="316"/>
      <c r="BA68" s="316"/>
      <c r="BB68" s="316"/>
      <c r="BC68" s="316"/>
      <c r="BD68" s="316"/>
      <c r="BE68" s="316"/>
      <c r="BF68" s="316"/>
      <c r="BG68" s="316"/>
      <c r="BH68" s="315"/>
      <c r="BI68" s="300"/>
      <c r="BJ68" s="317"/>
      <c r="BK68" s="337">
        <v>1</v>
      </c>
      <c r="BL68" s="300"/>
      <c r="BM68" s="300"/>
      <c r="BN68" s="300"/>
      <c r="BO68" s="300"/>
      <c r="BP68" s="341"/>
      <c r="BQ68" s="62" t="s">
        <v>414</v>
      </c>
      <c r="BR68" s="305">
        <f t="shared" si="1"/>
        <v>1</v>
      </c>
    </row>
    <row r="69" spans="1:70" s="34" customFormat="1" ht="15" customHeight="1" x14ac:dyDescent="0.2">
      <c r="A69" s="62" t="s">
        <v>418</v>
      </c>
      <c r="B69" s="329"/>
      <c r="C69" s="319"/>
      <c r="D69" s="330"/>
      <c r="E69" s="321"/>
      <c r="F69" s="321"/>
      <c r="G69" s="321"/>
      <c r="H69" s="321"/>
      <c r="I69" s="321"/>
      <c r="J69" s="321"/>
      <c r="K69" s="321"/>
      <c r="L69" s="321"/>
      <c r="M69" s="320"/>
      <c r="N69" s="322"/>
      <c r="O69" s="321"/>
      <c r="P69" s="321"/>
      <c r="Q69" s="321"/>
      <c r="R69" s="321"/>
      <c r="S69" s="321"/>
      <c r="T69" s="321"/>
      <c r="U69" s="321"/>
      <c r="V69" s="321"/>
      <c r="W69" s="321"/>
      <c r="X69" s="320"/>
      <c r="Y69" s="318"/>
      <c r="Z69" s="316"/>
      <c r="AA69" s="316"/>
      <c r="AB69" s="316"/>
      <c r="AC69" s="316"/>
      <c r="AD69" s="316"/>
      <c r="AE69" s="316"/>
      <c r="AF69" s="316"/>
      <c r="AG69" s="316"/>
      <c r="AH69" s="316"/>
      <c r="AI69" s="315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5"/>
      <c r="AY69" s="318"/>
      <c r="AZ69" s="316"/>
      <c r="BA69" s="316"/>
      <c r="BB69" s="316"/>
      <c r="BC69" s="316"/>
      <c r="BD69" s="316"/>
      <c r="BE69" s="316"/>
      <c r="BF69" s="316"/>
      <c r="BG69" s="316"/>
      <c r="BH69" s="315"/>
      <c r="BI69" s="300"/>
      <c r="BJ69" s="317"/>
      <c r="BK69" s="337"/>
      <c r="BL69" s="316"/>
      <c r="BM69" s="337"/>
      <c r="BN69" s="337"/>
      <c r="BO69" s="316"/>
      <c r="BP69" s="316"/>
      <c r="BQ69" s="62" t="s">
        <v>418</v>
      </c>
      <c r="BR69" s="305">
        <f t="shared" si="1"/>
        <v>0</v>
      </c>
    </row>
    <row r="70" spans="1:70" s="34" customFormat="1" ht="15" customHeight="1" x14ac:dyDescent="0.2">
      <c r="A70" s="62" t="s">
        <v>415</v>
      </c>
      <c r="B70" s="329"/>
      <c r="C70" s="319"/>
      <c r="D70" s="330"/>
      <c r="E70" s="321"/>
      <c r="F70" s="321"/>
      <c r="G70" s="321"/>
      <c r="H70" s="321"/>
      <c r="I70" s="321"/>
      <c r="J70" s="321"/>
      <c r="K70" s="321"/>
      <c r="L70" s="321"/>
      <c r="M70" s="320"/>
      <c r="N70" s="322"/>
      <c r="O70" s="321"/>
      <c r="P70" s="321"/>
      <c r="Q70" s="321"/>
      <c r="R70" s="321"/>
      <c r="S70" s="321"/>
      <c r="T70" s="321"/>
      <c r="U70" s="321"/>
      <c r="V70" s="321"/>
      <c r="W70" s="321"/>
      <c r="X70" s="320"/>
      <c r="Y70" s="318"/>
      <c r="Z70" s="316"/>
      <c r="AA70" s="316"/>
      <c r="AB70" s="316"/>
      <c r="AC70" s="316"/>
      <c r="AD70" s="316"/>
      <c r="AE70" s="316"/>
      <c r="AF70" s="316"/>
      <c r="AG70" s="316"/>
      <c r="AH70" s="316"/>
      <c r="AI70" s="315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5"/>
      <c r="AY70" s="318"/>
      <c r="AZ70" s="316"/>
      <c r="BA70" s="316"/>
      <c r="BB70" s="316"/>
      <c r="BC70" s="316"/>
      <c r="BD70" s="316"/>
      <c r="BE70" s="316"/>
      <c r="BF70" s="316"/>
      <c r="BG70" s="316"/>
      <c r="BH70" s="315"/>
      <c r="BI70" s="318"/>
      <c r="BJ70" s="337"/>
      <c r="BK70" s="300"/>
      <c r="BL70" s="300"/>
      <c r="BM70" s="316"/>
      <c r="BN70" s="316"/>
      <c r="BO70" s="316"/>
      <c r="BP70" s="316"/>
      <c r="BQ70" s="62" t="s">
        <v>415</v>
      </c>
      <c r="BR70" s="305">
        <f t="shared" si="1"/>
        <v>0</v>
      </c>
    </row>
    <row r="71" spans="1:70" s="34" customFormat="1" ht="15" customHeight="1" x14ac:dyDescent="0.2">
      <c r="A71" s="343" t="s">
        <v>830</v>
      </c>
      <c r="B71" s="331"/>
      <c r="C71" s="332"/>
      <c r="D71" s="333"/>
      <c r="E71" s="321"/>
      <c r="F71" s="321"/>
      <c r="G71" s="321"/>
      <c r="H71" s="321"/>
      <c r="I71" s="321"/>
      <c r="J71" s="321"/>
      <c r="K71" s="321"/>
      <c r="L71" s="321"/>
      <c r="M71" s="320"/>
      <c r="N71" s="322"/>
      <c r="O71" s="321"/>
      <c r="P71" s="321"/>
      <c r="Q71" s="321"/>
      <c r="R71" s="321"/>
      <c r="S71" s="321"/>
      <c r="T71" s="321"/>
      <c r="U71" s="321"/>
      <c r="V71" s="321"/>
      <c r="W71" s="321"/>
      <c r="X71" s="320"/>
      <c r="Y71" s="318"/>
      <c r="Z71" s="338"/>
      <c r="AA71" s="338"/>
      <c r="AB71" s="338"/>
      <c r="AC71" s="338"/>
      <c r="AD71" s="338"/>
      <c r="AE71" s="338"/>
      <c r="AF71" s="338"/>
      <c r="AG71" s="338"/>
      <c r="AH71" s="338"/>
      <c r="AI71" s="339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5"/>
      <c r="AY71" s="318"/>
      <c r="AZ71" s="316"/>
      <c r="BA71" s="316"/>
      <c r="BB71" s="316"/>
      <c r="BC71" s="316"/>
      <c r="BD71" s="316"/>
      <c r="BE71" s="316"/>
      <c r="BF71" s="316"/>
      <c r="BG71" s="316"/>
      <c r="BH71" s="315"/>
      <c r="BI71" s="318"/>
      <c r="BJ71" s="318"/>
      <c r="BK71" s="337"/>
      <c r="BL71" s="316"/>
      <c r="BM71" s="316"/>
      <c r="BN71" s="316"/>
      <c r="BO71" s="316"/>
      <c r="BP71" s="316"/>
      <c r="BQ71" s="343" t="s">
        <v>830</v>
      </c>
      <c r="BR71" s="305">
        <f t="shared" si="1"/>
        <v>0</v>
      </c>
    </row>
    <row r="72" spans="1:70" s="34" customFormat="1" ht="15" customHeight="1" x14ac:dyDescent="0.2">
      <c r="A72" s="63" t="s">
        <v>448</v>
      </c>
      <c r="B72" s="344"/>
      <c r="C72" s="345"/>
      <c r="D72" s="346"/>
      <c r="E72" s="347"/>
      <c r="F72" s="347"/>
      <c r="G72" s="347"/>
      <c r="H72" s="347"/>
      <c r="I72" s="347"/>
      <c r="J72" s="347"/>
      <c r="K72" s="347"/>
      <c r="L72" s="347"/>
      <c r="M72" s="348"/>
      <c r="N72" s="349"/>
      <c r="O72" s="347"/>
      <c r="P72" s="347"/>
      <c r="Q72" s="347"/>
      <c r="R72" s="347"/>
      <c r="S72" s="347"/>
      <c r="T72" s="347"/>
      <c r="U72" s="347"/>
      <c r="V72" s="347"/>
      <c r="W72" s="347"/>
      <c r="X72" s="348"/>
      <c r="Y72" s="350"/>
      <c r="Z72" s="351"/>
      <c r="AA72" s="351"/>
      <c r="AB72" s="351"/>
      <c r="AC72" s="351"/>
      <c r="AD72" s="351"/>
      <c r="AE72" s="351"/>
      <c r="AF72" s="351"/>
      <c r="AG72" s="351"/>
      <c r="AH72" s="351"/>
      <c r="AI72" s="352"/>
      <c r="AJ72" s="351"/>
      <c r="AK72" s="351"/>
      <c r="AL72" s="351"/>
      <c r="AM72" s="351"/>
      <c r="AN72" s="351"/>
      <c r="AO72" s="351"/>
      <c r="AP72" s="351"/>
      <c r="AQ72" s="351"/>
      <c r="AR72" s="351"/>
      <c r="AS72" s="351"/>
      <c r="AT72" s="351"/>
      <c r="AU72" s="351"/>
      <c r="AV72" s="351"/>
      <c r="AW72" s="351"/>
      <c r="AX72" s="352"/>
      <c r="AY72" s="350"/>
      <c r="AZ72" s="351"/>
      <c r="BA72" s="351"/>
      <c r="BB72" s="351"/>
      <c r="BC72" s="351"/>
      <c r="BD72" s="351"/>
      <c r="BE72" s="351"/>
      <c r="BF72" s="351"/>
      <c r="BG72" s="351"/>
      <c r="BH72" s="352"/>
      <c r="BI72" s="350"/>
      <c r="BJ72" s="350"/>
      <c r="BK72" s="351"/>
      <c r="BL72" s="351"/>
      <c r="BM72" s="353"/>
      <c r="BN72" s="353"/>
      <c r="BO72" s="354"/>
      <c r="BP72" s="352"/>
      <c r="BQ72" s="343" t="s">
        <v>448</v>
      </c>
      <c r="BR72" s="305">
        <f t="shared" si="1"/>
        <v>0</v>
      </c>
    </row>
    <row r="73" spans="1:70" s="8" customFormat="1" ht="150" customHeight="1" x14ac:dyDescent="0.2">
      <c r="A73" s="8" t="s">
        <v>16</v>
      </c>
      <c r="B73" s="107" t="s">
        <v>722</v>
      </c>
      <c r="C73" s="108" t="s">
        <v>954</v>
      </c>
      <c r="D73" s="111" t="s">
        <v>735</v>
      </c>
      <c r="E73" s="110" t="s">
        <v>739</v>
      </c>
      <c r="F73" s="108" t="s">
        <v>741</v>
      </c>
      <c r="G73" s="108" t="s">
        <v>742</v>
      </c>
      <c r="H73" s="108" t="s">
        <v>743</v>
      </c>
      <c r="I73" s="108" t="s">
        <v>744</v>
      </c>
      <c r="J73" s="108" t="s">
        <v>745</v>
      </c>
      <c r="K73" s="108" t="s">
        <v>746</v>
      </c>
      <c r="L73" s="108" t="s">
        <v>747</v>
      </c>
      <c r="M73" s="111" t="s">
        <v>748</v>
      </c>
      <c r="N73" s="110" t="s">
        <v>749</v>
      </c>
      <c r="O73" s="108" t="s">
        <v>750</v>
      </c>
      <c r="P73" s="108" t="s">
        <v>751</v>
      </c>
      <c r="Q73" s="108" t="s">
        <v>752</v>
      </c>
      <c r="R73" s="108" t="s">
        <v>753</v>
      </c>
      <c r="S73" s="108" t="s">
        <v>754</v>
      </c>
      <c r="T73" s="108" t="s">
        <v>755</v>
      </c>
      <c r="U73" s="108" t="s">
        <v>756</v>
      </c>
      <c r="V73" s="108" t="s">
        <v>757</v>
      </c>
      <c r="W73" s="108" t="s">
        <v>758</v>
      </c>
      <c r="X73" s="111" t="s">
        <v>759</v>
      </c>
      <c r="Y73" s="110" t="s">
        <v>761</v>
      </c>
      <c r="Z73" s="108" t="s">
        <v>762</v>
      </c>
      <c r="AA73" s="108" t="s">
        <v>763</v>
      </c>
      <c r="AB73" s="108" t="s">
        <v>764</v>
      </c>
      <c r="AC73" s="108" t="s">
        <v>765</v>
      </c>
      <c r="AD73" s="108" t="s">
        <v>766</v>
      </c>
      <c r="AE73" s="108" t="s">
        <v>767</v>
      </c>
      <c r="AF73" s="108" t="s">
        <v>768</v>
      </c>
      <c r="AG73" s="108" t="s">
        <v>770</v>
      </c>
      <c r="AH73" s="108" t="s">
        <v>771</v>
      </c>
      <c r="AI73" s="111" t="s">
        <v>769</v>
      </c>
      <c r="AJ73" s="110" t="s">
        <v>772</v>
      </c>
      <c r="AK73" s="108" t="s">
        <v>773</v>
      </c>
      <c r="AL73" s="108" t="s">
        <v>774</v>
      </c>
      <c r="AM73" s="108" t="s">
        <v>775</v>
      </c>
      <c r="AN73" s="108" t="s">
        <v>776</v>
      </c>
      <c r="AO73" s="133" t="s">
        <v>777</v>
      </c>
      <c r="AP73" s="110" t="s">
        <v>778</v>
      </c>
      <c r="AQ73" s="108" t="s">
        <v>779</v>
      </c>
      <c r="AR73" s="108" t="s">
        <v>780</v>
      </c>
      <c r="AS73" s="108" t="s">
        <v>781</v>
      </c>
      <c r="AT73" s="108" t="s">
        <v>782</v>
      </c>
      <c r="AU73" s="108" t="s">
        <v>786</v>
      </c>
      <c r="AV73" s="108" t="s">
        <v>785</v>
      </c>
      <c r="AW73" s="108" t="s">
        <v>784</v>
      </c>
      <c r="AX73" s="111" t="s">
        <v>783</v>
      </c>
      <c r="AY73" s="110" t="s">
        <v>787</v>
      </c>
      <c r="AZ73" s="108" t="s">
        <v>788</v>
      </c>
      <c r="BA73" s="108" t="s">
        <v>789</v>
      </c>
      <c r="BB73" s="108" t="s">
        <v>790</v>
      </c>
      <c r="BC73" s="108" t="s">
        <v>791</v>
      </c>
      <c r="BD73" s="108" t="s">
        <v>792</v>
      </c>
      <c r="BE73" s="108" t="s">
        <v>793</v>
      </c>
      <c r="BF73" s="108" t="s">
        <v>794</v>
      </c>
      <c r="BG73" s="108" t="s">
        <v>795</v>
      </c>
      <c r="BH73" s="111" t="s">
        <v>796</v>
      </c>
      <c r="BI73" s="110" t="s">
        <v>797</v>
      </c>
      <c r="BJ73" s="108" t="s">
        <v>798</v>
      </c>
      <c r="BK73" s="108" t="s">
        <v>799</v>
      </c>
      <c r="BL73" s="108" t="s">
        <v>800</v>
      </c>
      <c r="BM73" s="108" t="s">
        <v>801</v>
      </c>
      <c r="BN73" s="108" t="s">
        <v>802</v>
      </c>
      <c r="BO73" s="108" t="s">
        <v>803</v>
      </c>
      <c r="BP73" s="108" t="s">
        <v>804</v>
      </c>
      <c r="BQ73" s="551" t="s">
        <v>16</v>
      </c>
      <c r="BR73" s="552"/>
    </row>
    <row r="74" spans="1:70" x14ac:dyDescent="0.2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</row>
    <row r="75" spans="1:70" x14ac:dyDescent="0.2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</row>
    <row r="76" spans="1:70" x14ac:dyDescent="0.2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</row>
    <row r="77" spans="1:70" x14ac:dyDescent="0.2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</row>
    <row r="78" spans="1:70" x14ac:dyDescent="0.2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</row>
    <row r="79" spans="1:70" x14ac:dyDescent="0.2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</row>
    <row r="80" spans="1:70" x14ac:dyDescent="0.2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</row>
    <row r="81" spans="2:68" x14ac:dyDescent="0.2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</row>
    <row r="82" spans="2:68" x14ac:dyDescent="0.2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</row>
    <row r="83" spans="2:68" x14ac:dyDescent="0.2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</row>
    <row r="84" spans="2:68" x14ac:dyDescent="0.2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</row>
    <row r="85" spans="2:68" x14ac:dyDescent="0.2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</row>
    <row r="86" spans="2:68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</row>
    <row r="87" spans="2:68" x14ac:dyDescent="0.2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</row>
    <row r="88" spans="2:68" x14ac:dyDescent="0.2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</row>
    <row r="89" spans="2:68" x14ac:dyDescent="0.2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</row>
    <row r="90" spans="2:68" x14ac:dyDescent="0.2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</row>
    <row r="91" spans="2:68" x14ac:dyDescent="0.2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</row>
    <row r="92" spans="2:68" x14ac:dyDescent="0.2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</row>
    <row r="93" spans="2:68" x14ac:dyDescent="0.2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</row>
    <row r="94" spans="2:68" x14ac:dyDescent="0.2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</row>
    <row r="95" spans="2:68" x14ac:dyDescent="0.2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</row>
    <row r="96" spans="2:68" x14ac:dyDescent="0.2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</row>
    <row r="97" spans="2:68" x14ac:dyDescent="0.2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</row>
    <row r="98" spans="2:68" x14ac:dyDescent="0.2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</row>
    <row r="99" spans="2:68" x14ac:dyDescent="0.2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</row>
    <row r="100" spans="2:68" x14ac:dyDescent="0.2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</row>
    <row r="101" spans="2:68" x14ac:dyDescent="0.2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</row>
    <row r="102" spans="2:68" x14ac:dyDescent="0.2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</row>
    <row r="103" spans="2:68" x14ac:dyDescent="0.2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</row>
    <row r="104" spans="2:68" x14ac:dyDescent="0.2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</row>
    <row r="105" spans="2:68" x14ac:dyDescent="0.2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</row>
    <row r="106" spans="2:68" x14ac:dyDescent="0.2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</row>
    <row r="107" spans="2:68" x14ac:dyDescent="0.2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</row>
    <row r="108" spans="2:68" x14ac:dyDescent="0.2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</row>
    <row r="109" spans="2:68" x14ac:dyDescent="0.2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</row>
    <row r="110" spans="2:68" x14ac:dyDescent="0.2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</row>
    <row r="111" spans="2:68" x14ac:dyDescent="0.2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</row>
    <row r="112" spans="2:68" x14ac:dyDescent="0.2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</row>
    <row r="113" spans="2:68" x14ac:dyDescent="0.2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</row>
    <row r="114" spans="2:68" x14ac:dyDescent="0.2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</row>
    <row r="115" spans="2:68" x14ac:dyDescent="0.2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</row>
    <row r="116" spans="2:68" x14ac:dyDescent="0.2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</row>
    <row r="117" spans="2:68" x14ac:dyDescent="0.2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</row>
    <row r="118" spans="2:68" x14ac:dyDescent="0.2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</row>
    <row r="119" spans="2:68" x14ac:dyDescent="0.2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</row>
    <row r="120" spans="2:68" x14ac:dyDescent="0.2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</row>
    <row r="121" spans="2:68" x14ac:dyDescent="0.2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</row>
    <row r="122" spans="2:68" x14ac:dyDescent="0.2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</row>
    <row r="123" spans="2:68" x14ac:dyDescent="0.2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</row>
    <row r="124" spans="2:68" x14ac:dyDescent="0.2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</row>
    <row r="125" spans="2:68" x14ac:dyDescent="0.2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</row>
    <row r="126" spans="2:68" x14ac:dyDescent="0.2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</row>
    <row r="127" spans="2:68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</row>
    <row r="128" spans="2:68" x14ac:dyDescent="0.2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</row>
    <row r="129" spans="2:68" x14ac:dyDescent="0.2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</row>
    <row r="130" spans="2:68" x14ac:dyDescent="0.2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</row>
    <row r="131" spans="2:68" x14ac:dyDescent="0.2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</row>
    <row r="132" spans="2:68" x14ac:dyDescent="0.2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</row>
    <row r="133" spans="2:68" x14ac:dyDescent="0.2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</row>
    <row r="134" spans="2:68" x14ac:dyDescent="0.2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</row>
    <row r="135" spans="2:68" x14ac:dyDescent="0.2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</row>
    <row r="136" spans="2:68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</row>
    <row r="137" spans="2:68" x14ac:dyDescent="0.2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</row>
    <row r="138" spans="2:68" x14ac:dyDescent="0.2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</row>
    <row r="139" spans="2:68" x14ac:dyDescent="0.2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</row>
    <row r="140" spans="2:68" x14ac:dyDescent="0.2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</row>
    <row r="141" spans="2:68" x14ac:dyDescent="0.2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</row>
    <row r="142" spans="2:68" x14ac:dyDescent="0.2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</row>
    <row r="143" spans="2:68" x14ac:dyDescent="0.2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</row>
    <row r="144" spans="2:68" x14ac:dyDescent="0.2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</row>
    <row r="145" spans="2:68" x14ac:dyDescent="0.2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</row>
    <row r="146" spans="2:68" x14ac:dyDescent="0.2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</row>
    <row r="147" spans="2:68" x14ac:dyDescent="0.2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</row>
    <row r="148" spans="2:68" x14ac:dyDescent="0.2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</row>
    <row r="149" spans="2:68" x14ac:dyDescent="0.2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</row>
    <row r="150" spans="2:68" x14ac:dyDescent="0.2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</row>
    <row r="151" spans="2:68" x14ac:dyDescent="0.2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</row>
    <row r="152" spans="2:68" x14ac:dyDescent="0.2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</row>
    <row r="153" spans="2:68" x14ac:dyDescent="0.2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</row>
    <row r="154" spans="2:68" x14ac:dyDescent="0.2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</row>
    <row r="155" spans="2:68" x14ac:dyDescent="0.2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</row>
    <row r="156" spans="2:68" x14ac:dyDescent="0.2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</row>
    <row r="157" spans="2:68" x14ac:dyDescent="0.2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</row>
    <row r="158" spans="2:68" x14ac:dyDescent="0.2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</row>
    <row r="159" spans="2:68" x14ac:dyDescent="0.2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</row>
    <row r="160" spans="2:68" x14ac:dyDescent="0.2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</row>
    <row r="161" spans="2:68" x14ac:dyDescent="0.2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</row>
    <row r="162" spans="2:68" x14ac:dyDescent="0.2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</row>
    <row r="163" spans="2:68" x14ac:dyDescent="0.2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</row>
    <row r="164" spans="2:68" x14ac:dyDescent="0.2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</row>
    <row r="165" spans="2:68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</row>
    <row r="166" spans="2:68" x14ac:dyDescent="0.2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</row>
    <row r="167" spans="2:68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</row>
    <row r="168" spans="2:68" x14ac:dyDescent="0.2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</row>
    <row r="169" spans="2:68" x14ac:dyDescent="0.2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</row>
    <row r="170" spans="2:68" x14ac:dyDescent="0.2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</row>
    <row r="171" spans="2:68" x14ac:dyDescent="0.2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</row>
    <row r="172" spans="2:68" x14ac:dyDescent="0.2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</row>
    <row r="173" spans="2:68" x14ac:dyDescent="0.2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</row>
    <row r="174" spans="2:68" x14ac:dyDescent="0.2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</row>
    <row r="175" spans="2:68" x14ac:dyDescent="0.2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</row>
    <row r="176" spans="2:68" x14ac:dyDescent="0.2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</row>
    <row r="177" spans="2:68" x14ac:dyDescent="0.2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</row>
    <row r="178" spans="2:68" x14ac:dyDescent="0.2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</row>
    <row r="179" spans="2:68" x14ac:dyDescent="0.2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</row>
    <row r="180" spans="2:68" x14ac:dyDescent="0.2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</row>
    <row r="181" spans="2:68" x14ac:dyDescent="0.2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</row>
    <row r="182" spans="2:68" x14ac:dyDescent="0.2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</row>
    <row r="183" spans="2:68" x14ac:dyDescent="0.2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</row>
    <row r="184" spans="2:68" x14ac:dyDescent="0.2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</row>
    <row r="185" spans="2:68" x14ac:dyDescent="0.2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</row>
    <row r="186" spans="2:68" x14ac:dyDescent="0.2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</row>
    <row r="187" spans="2:68" x14ac:dyDescent="0.2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</row>
    <row r="188" spans="2:68" x14ac:dyDescent="0.2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</row>
    <row r="189" spans="2:68" x14ac:dyDescent="0.2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</row>
    <row r="190" spans="2:68" x14ac:dyDescent="0.2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</row>
    <row r="191" spans="2:68" x14ac:dyDescent="0.2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</row>
    <row r="192" spans="2:68" x14ac:dyDescent="0.2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</row>
    <row r="193" spans="2:68" x14ac:dyDescent="0.2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</row>
    <row r="194" spans="2:68" x14ac:dyDescent="0.2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</row>
    <row r="195" spans="2:68" x14ac:dyDescent="0.2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</row>
    <row r="196" spans="2:68" x14ac:dyDescent="0.2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</row>
    <row r="197" spans="2:68" x14ac:dyDescent="0.2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</row>
    <row r="198" spans="2:68" x14ac:dyDescent="0.2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</row>
    <row r="199" spans="2:68" x14ac:dyDescent="0.2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</row>
    <row r="200" spans="2:68" x14ac:dyDescent="0.2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</row>
    <row r="201" spans="2:68" x14ac:dyDescent="0.2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</row>
    <row r="202" spans="2:68" x14ac:dyDescent="0.2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</row>
    <row r="203" spans="2:68" x14ac:dyDescent="0.2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</row>
    <row r="204" spans="2:68" x14ac:dyDescent="0.2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</row>
    <row r="205" spans="2:68" x14ac:dyDescent="0.2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</row>
    <row r="206" spans="2:68" x14ac:dyDescent="0.2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</row>
    <row r="207" spans="2:68" x14ac:dyDescent="0.2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</row>
    <row r="208" spans="2:68" x14ac:dyDescent="0.2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</row>
    <row r="209" spans="2:68" x14ac:dyDescent="0.2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</row>
    <row r="210" spans="2:68" x14ac:dyDescent="0.2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</row>
    <row r="211" spans="2:68" x14ac:dyDescent="0.2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</row>
    <row r="212" spans="2:68" x14ac:dyDescent="0.2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</row>
    <row r="213" spans="2:68" x14ac:dyDescent="0.2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</row>
    <row r="214" spans="2:68" x14ac:dyDescent="0.2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</row>
    <row r="215" spans="2:68" x14ac:dyDescent="0.2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</row>
    <row r="216" spans="2:68" x14ac:dyDescent="0.2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</row>
    <row r="217" spans="2:68" x14ac:dyDescent="0.2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</row>
    <row r="218" spans="2:68" x14ac:dyDescent="0.2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</row>
    <row r="219" spans="2:68" x14ac:dyDescent="0.2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</row>
    <row r="220" spans="2:68" x14ac:dyDescent="0.2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</row>
    <row r="221" spans="2:68" x14ac:dyDescent="0.2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</row>
    <row r="222" spans="2:68" x14ac:dyDescent="0.2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</row>
    <row r="223" spans="2:68" x14ac:dyDescent="0.2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</row>
    <row r="224" spans="2:68" x14ac:dyDescent="0.2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</row>
    <row r="225" spans="2:68" x14ac:dyDescent="0.2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</row>
    <row r="226" spans="2:68" x14ac:dyDescent="0.2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</row>
    <row r="227" spans="2:68" x14ac:dyDescent="0.2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</row>
    <row r="228" spans="2:68" x14ac:dyDescent="0.2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</row>
    <row r="229" spans="2:68" x14ac:dyDescent="0.2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</row>
    <row r="230" spans="2:68" x14ac:dyDescent="0.2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</row>
    <row r="231" spans="2:68" x14ac:dyDescent="0.2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</row>
    <row r="232" spans="2:68" x14ac:dyDescent="0.2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</row>
    <row r="233" spans="2:68" x14ac:dyDescent="0.2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</row>
    <row r="234" spans="2:68" x14ac:dyDescent="0.2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</row>
    <row r="235" spans="2:68" x14ac:dyDescent="0.2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</row>
    <row r="236" spans="2:68" x14ac:dyDescent="0.2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</row>
    <row r="237" spans="2:68" x14ac:dyDescent="0.2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</row>
    <row r="238" spans="2:68" x14ac:dyDescent="0.2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</row>
    <row r="239" spans="2:68" x14ac:dyDescent="0.2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</row>
    <row r="240" spans="2:68" x14ac:dyDescent="0.2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</row>
    <row r="241" spans="2:68" x14ac:dyDescent="0.2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</row>
    <row r="242" spans="2:68" x14ac:dyDescent="0.2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</row>
    <row r="243" spans="2:68" x14ac:dyDescent="0.2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</row>
    <row r="244" spans="2:68" x14ac:dyDescent="0.2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</row>
    <row r="245" spans="2:68" x14ac:dyDescent="0.2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</row>
    <row r="246" spans="2:68" x14ac:dyDescent="0.2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</row>
    <row r="247" spans="2:68" x14ac:dyDescent="0.2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</row>
    <row r="248" spans="2:68" x14ac:dyDescent="0.2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</row>
    <row r="249" spans="2:68" x14ac:dyDescent="0.2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</row>
    <row r="250" spans="2:68" x14ac:dyDescent="0.2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</row>
    <row r="251" spans="2:68" x14ac:dyDescent="0.2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</row>
    <row r="252" spans="2:68" x14ac:dyDescent="0.2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</row>
    <row r="253" spans="2:68" x14ac:dyDescent="0.2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</row>
    <row r="254" spans="2:68" x14ac:dyDescent="0.2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</row>
    <row r="255" spans="2:68" x14ac:dyDescent="0.2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</row>
    <row r="256" spans="2:68" x14ac:dyDescent="0.2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</row>
    <row r="257" spans="2:68" x14ac:dyDescent="0.2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</row>
    <row r="258" spans="2:68" x14ac:dyDescent="0.2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</row>
    <row r="259" spans="2:68" x14ac:dyDescent="0.2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</row>
    <row r="260" spans="2:68" x14ac:dyDescent="0.2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</row>
    <row r="261" spans="2:68" x14ac:dyDescent="0.2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</row>
    <row r="262" spans="2:68" x14ac:dyDescent="0.2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</row>
    <row r="263" spans="2:68" x14ac:dyDescent="0.2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</row>
    <row r="264" spans="2:68" x14ac:dyDescent="0.2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</row>
    <row r="265" spans="2:68" x14ac:dyDescent="0.2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</row>
    <row r="266" spans="2:68" x14ac:dyDescent="0.2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</row>
    <row r="267" spans="2:68" x14ac:dyDescent="0.2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</row>
    <row r="268" spans="2:68" x14ac:dyDescent="0.2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</row>
    <row r="269" spans="2:68" x14ac:dyDescent="0.2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</row>
    <row r="270" spans="2:68" x14ac:dyDescent="0.2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</row>
    <row r="271" spans="2:68" x14ac:dyDescent="0.2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</row>
    <row r="272" spans="2:68" x14ac:dyDescent="0.2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</row>
    <row r="273" spans="2:68" x14ac:dyDescent="0.2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</row>
    <row r="274" spans="2:68" x14ac:dyDescent="0.2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</row>
    <row r="275" spans="2:68" x14ac:dyDescent="0.2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</row>
    <row r="276" spans="2:68" x14ac:dyDescent="0.2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</row>
    <row r="277" spans="2:68" x14ac:dyDescent="0.2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</row>
    <row r="278" spans="2:68" x14ac:dyDescent="0.2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</row>
    <row r="279" spans="2:68" x14ac:dyDescent="0.2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</row>
    <row r="280" spans="2:68" x14ac:dyDescent="0.2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</row>
    <row r="281" spans="2:68" x14ac:dyDescent="0.2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</row>
    <row r="282" spans="2:68" x14ac:dyDescent="0.2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</row>
    <row r="283" spans="2:68" x14ac:dyDescent="0.2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</row>
    <row r="284" spans="2:68" x14ac:dyDescent="0.2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</row>
    <row r="285" spans="2:68" x14ac:dyDescent="0.2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</row>
    <row r="286" spans="2:68" x14ac:dyDescent="0.2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</row>
    <row r="287" spans="2:68" x14ac:dyDescent="0.2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</row>
    <row r="288" spans="2:68" x14ac:dyDescent="0.2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</row>
    <row r="289" spans="2:68" x14ac:dyDescent="0.2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</row>
    <row r="290" spans="2:68" x14ac:dyDescent="0.2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</row>
    <row r="291" spans="2:68" x14ac:dyDescent="0.2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</row>
    <row r="292" spans="2:68" x14ac:dyDescent="0.2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</row>
    <row r="293" spans="2:68" x14ac:dyDescent="0.2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</row>
    <row r="294" spans="2:68" x14ac:dyDescent="0.2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</row>
    <row r="295" spans="2:68" x14ac:dyDescent="0.2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</row>
    <row r="296" spans="2:68" x14ac:dyDescent="0.2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</row>
    <row r="297" spans="2:68" x14ac:dyDescent="0.2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</row>
    <row r="298" spans="2:68" x14ac:dyDescent="0.2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</row>
    <row r="299" spans="2:68" x14ac:dyDescent="0.2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</row>
    <row r="300" spans="2:68" x14ac:dyDescent="0.2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</row>
    <row r="301" spans="2:68" x14ac:dyDescent="0.2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</row>
    <row r="302" spans="2:68" x14ac:dyDescent="0.2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</row>
    <row r="303" spans="2:68" x14ac:dyDescent="0.2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</row>
    <row r="304" spans="2:68" x14ac:dyDescent="0.2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</row>
    <row r="305" spans="2:68" x14ac:dyDescent="0.2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</row>
    <row r="306" spans="2:68" x14ac:dyDescent="0.2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</row>
    <row r="307" spans="2:68" x14ac:dyDescent="0.2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</row>
    <row r="308" spans="2:68" x14ac:dyDescent="0.2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</row>
    <row r="309" spans="2:68" x14ac:dyDescent="0.2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</row>
    <row r="310" spans="2:68" x14ac:dyDescent="0.2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</row>
    <row r="311" spans="2:68" x14ac:dyDescent="0.2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</row>
    <row r="312" spans="2:68" x14ac:dyDescent="0.2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</row>
    <row r="313" spans="2:68" x14ac:dyDescent="0.2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</row>
    <row r="314" spans="2:68" x14ac:dyDescent="0.2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</row>
    <row r="315" spans="2:68" x14ac:dyDescent="0.2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</row>
    <row r="316" spans="2:68" x14ac:dyDescent="0.2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</row>
    <row r="317" spans="2:68" x14ac:dyDescent="0.2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</row>
    <row r="318" spans="2:68" x14ac:dyDescent="0.2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</row>
    <row r="319" spans="2:68" x14ac:dyDescent="0.2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</row>
    <row r="320" spans="2:68" x14ac:dyDescent="0.2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</row>
    <row r="321" spans="2:68" x14ac:dyDescent="0.2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</row>
    <row r="322" spans="2:68" x14ac:dyDescent="0.2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</row>
    <row r="323" spans="2:68" x14ac:dyDescent="0.2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</row>
    <row r="324" spans="2:68" x14ac:dyDescent="0.2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</row>
    <row r="325" spans="2:68" x14ac:dyDescent="0.2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</row>
    <row r="326" spans="2:68" x14ac:dyDescent="0.2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</row>
    <row r="327" spans="2:68" x14ac:dyDescent="0.2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</row>
    <row r="328" spans="2:68" x14ac:dyDescent="0.2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</row>
    <row r="329" spans="2:68" x14ac:dyDescent="0.2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</row>
    <row r="330" spans="2:68" x14ac:dyDescent="0.2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</row>
    <row r="331" spans="2:68" x14ac:dyDescent="0.2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</row>
    <row r="332" spans="2:68" x14ac:dyDescent="0.2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</row>
    <row r="333" spans="2:68" x14ac:dyDescent="0.2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</row>
    <row r="334" spans="2:68" x14ac:dyDescent="0.2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</row>
    <row r="335" spans="2:68" x14ac:dyDescent="0.2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</row>
    <row r="336" spans="2:68" x14ac:dyDescent="0.2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</row>
    <row r="337" spans="2:68" x14ac:dyDescent="0.2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</row>
    <row r="338" spans="2:68" x14ac:dyDescent="0.2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</row>
    <row r="339" spans="2:68" x14ac:dyDescent="0.2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</row>
    <row r="340" spans="2:68" x14ac:dyDescent="0.2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</row>
    <row r="341" spans="2:68" x14ac:dyDescent="0.2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</row>
    <row r="342" spans="2:68" x14ac:dyDescent="0.2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</row>
    <row r="343" spans="2:68" x14ac:dyDescent="0.2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</row>
    <row r="344" spans="2:68" x14ac:dyDescent="0.2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</row>
    <row r="345" spans="2:68" x14ac:dyDescent="0.2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</row>
    <row r="346" spans="2:68" x14ac:dyDescent="0.2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</row>
    <row r="347" spans="2:68" x14ac:dyDescent="0.2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</row>
    <row r="348" spans="2:68" x14ac:dyDescent="0.2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</row>
    <row r="349" spans="2:68" x14ac:dyDescent="0.2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</row>
    <row r="350" spans="2:68" x14ac:dyDescent="0.2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</row>
    <row r="351" spans="2:68" x14ac:dyDescent="0.2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</row>
    <row r="352" spans="2:68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</row>
    <row r="353" spans="2:68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</row>
    <row r="354" spans="2:68" x14ac:dyDescent="0.2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</row>
    <row r="355" spans="2:68" x14ac:dyDescent="0.2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</row>
    <row r="356" spans="2:68" x14ac:dyDescent="0.2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</row>
    <row r="357" spans="2:68" x14ac:dyDescent="0.2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</row>
    <row r="358" spans="2:68" x14ac:dyDescent="0.2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</row>
    <row r="359" spans="2:68" x14ac:dyDescent="0.2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</row>
    <row r="360" spans="2:68" x14ac:dyDescent="0.2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</row>
    <row r="361" spans="2:68" x14ac:dyDescent="0.2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</row>
    <row r="362" spans="2:68" x14ac:dyDescent="0.2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</row>
    <row r="363" spans="2:68" x14ac:dyDescent="0.2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</row>
    <row r="364" spans="2:68" x14ac:dyDescent="0.2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</row>
    <row r="365" spans="2:68" x14ac:dyDescent="0.2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</row>
    <row r="366" spans="2:68" x14ac:dyDescent="0.2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</row>
    <row r="367" spans="2:68" x14ac:dyDescent="0.2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</row>
    <row r="368" spans="2:68" x14ac:dyDescent="0.2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</row>
    <row r="369" spans="2:68" x14ac:dyDescent="0.2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</row>
    <row r="370" spans="2:68" x14ac:dyDescent="0.2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</row>
    <row r="371" spans="2:68" x14ac:dyDescent="0.2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</row>
    <row r="372" spans="2:68" x14ac:dyDescent="0.2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</row>
    <row r="373" spans="2:68" x14ac:dyDescent="0.2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</row>
    <row r="374" spans="2:68" x14ac:dyDescent="0.2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</row>
    <row r="375" spans="2:68" x14ac:dyDescent="0.2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</row>
    <row r="376" spans="2:68" x14ac:dyDescent="0.2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</row>
    <row r="377" spans="2:68" x14ac:dyDescent="0.2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  <c r="BP377" s="2"/>
    </row>
    <row r="378" spans="2:68" x14ac:dyDescent="0.2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  <c r="BP378" s="2"/>
    </row>
    <row r="379" spans="2:68" x14ac:dyDescent="0.2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</row>
    <row r="380" spans="2:68" x14ac:dyDescent="0.2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</row>
    <row r="381" spans="2:68" x14ac:dyDescent="0.2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</row>
    <row r="382" spans="2:68" x14ac:dyDescent="0.2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</row>
    <row r="383" spans="2:68" x14ac:dyDescent="0.2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</row>
    <row r="384" spans="2:68" x14ac:dyDescent="0.2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</row>
    <row r="385" spans="2:68" x14ac:dyDescent="0.2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</row>
    <row r="386" spans="2:68" x14ac:dyDescent="0.2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</row>
    <row r="387" spans="2:68" x14ac:dyDescent="0.2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</row>
    <row r="388" spans="2:68" x14ac:dyDescent="0.2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</row>
    <row r="389" spans="2:68" x14ac:dyDescent="0.2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</row>
    <row r="390" spans="2:68" x14ac:dyDescent="0.2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</row>
    <row r="391" spans="2:68" x14ac:dyDescent="0.2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</row>
    <row r="392" spans="2:68" x14ac:dyDescent="0.2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</row>
    <row r="393" spans="2:68" x14ac:dyDescent="0.2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</row>
    <row r="394" spans="2:68" x14ac:dyDescent="0.2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</row>
    <row r="395" spans="2:68" x14ac:dyDescent="0.2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</row>
    <row r="396" spans="2:68" x14ac:dyDescent="0.2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</row>
    <row r="397" spans="2:68" x14ac:dyDescent="0.2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</row>
    <row r="398" spans="2:68" x14ac:dyDescent="0.2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</row>
    <row r="399" spans="2:68" x14ac:dyDescent="0.2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</row>
    <row r="400" spans="2:68" x14ac:dyDescent="0.2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</row>
    <row r="401" spans="2:68" x14ac:dyDescent="0.2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</row>
    <row r="402" spans="2:68" x14ac:dyDescent="0.2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</row>
    <row r="403" spans="2:68" x14ac:dyDescent="0.2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</row>
    <row r="404" spans="2:68" x14ac:dyDescent="0.2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</row>
    <row r="405" spans="2:68" x14ac:dyDescent="0.2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</row>
    <row r="406" spans="2:68" x14ac:dyDescent="0.2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</row>
    <row r="407" spans="2:68" x14ac:dyDescent="0.2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</row>
    <row r="408" spans="2:68" x14ac:dyDescent="0.2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</row>
    <row r="409" spans="2:68" x14ac:dyDescent="0.2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</row>
    <row r="410" spans="2:68" x14ac:dyDescent="0.2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</row>
    <row r="411" spans="2:68" x14ac:dyDescent="0.2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</row>
    <row r="412" spans="2:68" x14ac:dyDescent="0.2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</row>
    <row r="413" spans="2:68" x14ac:dyDescent="0.2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</row>
    <row r="414" spans="2:68" x14ac:dyDescent="0.2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</row>
    <row r="415" spans="2:68" x14ac:dyDescent="0.2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</row>
    <row r="416" spans="2:68" x14ac:dyDescent="0.2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</row>
    <row r="417" spans="2:68" x14ac:dyDescent="0.2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</row>
    <row r="418" spans="2:68" x14ac:dyDescent="0.2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</row>
    <row r="419" spans="2:68" x14ac:dyDescent="0.2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</row>
    <row r="420" spans="2:68" x14ac:dyDescent="0.2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</row>
    <row r="421" spans="2:68" x14ac:dyDescent="0.2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</row>
    <row r="422" spans="2:68" x14ac:dyDescent="0.2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</row>
    <row r="423" spans="2:68" x14ac:dyDescent="0.2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</row>
    <row r="424" spans="2:68" x14ac:dyDescent="0.2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</row>
    <row r="425" spans="2:68" x14ac:dyDescent="0.2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</row>
    <row r="426" spans="2:68" x14ac:dyDescent="0.2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</row>
    <row r="427" spans="2:68" x14ac:dyDescent="0.2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</row>
    <row r="428" spans="2:68" x14ac:dyDescent="0.2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</row>
    <row r="429" spans="2:68" x14ac:dyDescent="0.2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</row>
    <row r="430" spans="2:68" x14ac:dyDescent="0.2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</row>
    <row r="431" spans="2:68" x14ac:dyDescent="0.2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</row>
    <row r="432" spans="2:68" x14ac:dyDescent="0.2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</row>
    <row r="433" spans="2:68" x14ac:dyDescent="0.2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</row>
    <row r="434" spans="2:68" x14ac:dyDescent="0.2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</row>
    <row r="435" spans="2:68" x14ac:dyDescent="0.2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</row>
    <row r="436" spans="2:68" x14ac:dyDescent="0.2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</row>
    <row r="437" spans="2:68" x14ac:dyDescent="0.2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</row>
    <row r="438" spans="2:68" x14ac:dyDescent="0.2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</row>
    <row r="439" spans="2:68" x14ac:dyDescent="0.2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</row>
    <row r="440" spans="2:68" x14ac:dyDescent="0.2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</row>
    <row r="441" spans="2:68" x14ac:dyDescent="0.2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</row>
    <row r="442" spans="2:68" x14ac:dyDescent="0.2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</row>
    <row r="443" spans="2:68" x14ac:dyDescent="0.2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</row>
    <row r="444" spans="2:68" x14ac:dyDescent="0.2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</row>
    <row r="445" spans="2:68" x14ac:dyDescent="0.2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</row>
    <row r="446" spans="2:68" x14ac:dyDescent="0.2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</row>
    <row r="447" spans="2:68" x14ac:dyDescent="0.2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</row>
    <row r="448" spans="2:68" x14ac:dyDescent="0.2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</row>
    <row r="449" spans="2:68" x14ac:dyDescent="0.2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</row>
    <row r="450" spans="2:68" x14ac:dyDescent="0.2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</row>
    <row r="451" spans="2:68" x14ac:dyDescent="0.2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</row>
    <row r="452" spans="2:68" x14ac:dyDescent="0.2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</row>
    <row r="453" spans="2:68" x14ac:dyDescent="0.2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</row>
    <row r="454" spans="2:68" x14ac:dyDescent="0.2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</row>
    <row r="455" spans="2:68" x14ac:dyDescent="0.2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</row>
    <row r="456" spans="2:68" x14ac:dyDescent="0.2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</row>
    <row r="457" spans="2:68" x14ac:dyDescent="0.2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</row>
    <row r="458" spans="2:68" x14ac:dyDescent="0.2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</row>
    <row r="459" spans="2:68" x14ac:dyDescent="0.2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</row>
    <row r="460" spans="2:68" x14ac:dyDescent="0.2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</row>
    <row r="461" spans="2:68" x14ac:dyDescent="0.2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</row>
    <row r="462" spans="2:68" x14ac:dyDescent="0.2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</row>
    <row r="463" spans="2:68" x14ac:dyDescent="0.2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</row>
    <row r="464" spans="2:68" x14ac:dyDescent="0.2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</row>
    <row r="465" spans="2:68" x14ac:dyDescent="0.2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</row>
    <row r="466" spans="2:68" x14ac:dyDescent="0.2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</row>
    <row r="467" spans="2:68" x14ac:dyDescent="0.2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</row>
    <row r="468" spans="2:68" x14ac:dyDescent="0.2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</row>
    <row r="469" spans="2:68" x14ac:dyDescent="0.2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</row>
    <row r="470" spans="2:68" x14ac:dyDescent="0.2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</row>
    <row r="471" spans="2:68" x14ac:dyDescent="0.2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</row>
    <row r="472" spans="2:68" x14ac:dyDescent="0.2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</row>
    <row r="473" spans="2:68" x14ac:dyDescent="0.2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</row>
    <row r="474" spans="2:68" x14ac:dyDescent="0.2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</row>
    <row r="475" spans="2:68" x14ac:dyDescent="0.2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</row>
    <row r="476" spans="2:68" x14ac:dyDescent="0.2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</row>
    <row r="477" spans="2:68" x14ac:dyDescent="0.2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</row>
    <row r="478" spans="2:68" x14ac:dyDescent="0.2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</row>
    <row r="479" spans="2:68" x14ac:dyDescent="0.2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</row>
    <row r="480" spans="2:68" x14ac:dyDescent="0.2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</row>
    <row r="481" spans="2:68" x14ac:dyDescent="0.2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</row>
    <row r="482" spans="2:68" x14ac:dyDescent="0.2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</row>
    <row r="483" spans="2:68" x14ac:dyDescent="0.2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</row>
    <row r="484" spans="2:68" x14ac:dyDescent="0.2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</row>
    <row r="485" spans="2:68" x14ac:dyDescent="0.2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</row>
    <row r="486" spans="2:68" x14ac:dyDescent="0.2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</row>
    <row r="487" spans="2:68" x14ac:dyDescent="0.2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</row>
    <row r="488" spans="2:68" x14ac:dyDescent="0.2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</row>
    <row r="489" spans="2:68" x14ac:dyDescent="0.2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</row>
    <row r="490" spans="2:68" x14ac:dyDescent="0.2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</row>
    <row r="491" spans="2:68" x14ac:dyDescent="0.2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</row>
    <row r="492" spans="2:68" x14ac:dyDescent="0.2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</row>
    <row r="493" spans="2:68" x14ac:dyDescent="0.2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</row>
    <row r="494" spans="2:68" x14ac:dyDescent="0.2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</row>
    <row r="495" spans="2:68" x14ac:dyDescent="0.2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</row>
    <row r="496" spans="2:68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</row>
    <row r="497" spans="2:68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</row>
    <row r="498" spans="2:68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</row>
    <row r="499" spans="2:68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</row>
    <row r="500" spans="2:68" x14ac:dyDescent="0.2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</row>
    <row r="501" spans="2:68" x14ac:dyDescent="0.2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</row>
    <row r="502" spans="2:68" x14ac:dyDescent="0.2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</row>
    <row r="503" spans="2:68" x14ac:dyDescent="0.2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</row>
    <row r="504" spans="2:68" x14ac:dyDescent="0.2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</row>
    <row r="505" spans="2:68" x14ac:dyDescent="0.2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</row>
    <row r="506" spans="2:68" x14ac:dyDescent="0.2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</row>
    <row r="507" spans="2:68" x14ac:dyDescent="0.2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</row>
    <row r="508" spans="2:68" x14ac:dyDescent="0.2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</row>
    <row r="509" spans="2:68" x14ac:dyDescent="0.2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</row>
    <row r="510" spans="2:68" x14ac:dyDescent="0.2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</row>
    <row r="511" spans="2:68" x14ac:dyDescent="0.2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</row>
    <row r="512" spans="2:68" x14ac:dyDescent="0.2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</row>
    <row r="513" spans="2:68" x14ac:dyDescent="0.2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</row>
    <row r="514" spans="2:68" x14ac:dyDescent="0.2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</row>
    <row r="515" spans="2:68" x14ac:dyDescent="0.2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</row>
    <row r="516" spans="2:68" x14ac:dyDescent="0.2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</row>
    <row r="517" spans="2:68" x14ac:dyDescent="0.2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</row>
    <row r="518" spans="2:68" x14ac:dyDescent="0.2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</row>
    <row r="519" spans="2:68" x14ac:dyDescent="0.2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</row>
    <row r="520" spans="2:68" x14ac:dyDescent="0.2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</row>
    <row r="521" spans="2:68" x14ac:dyDescent="0.2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</row>
    <row r="522" spans="2:68" x14ac:dyDescent="0.2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</row>
    <row r="523" spans="2:68" x14ac:dyDescent="0.2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</row>
    <row r="524" spans="2:68" x14ac:dyDescent="0.2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</row>
    <row r="525" spans="2:68" x14ac:dyDescent="0.2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</row>
    <row r="526" spans="2:68" x14ac:dyDescent="0.2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</row>
    <row r="527" spans="2:68" x14ac:dyDescent="0.2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</row>
    <row r="528" spans="2:68" x14ac:dyDescent="0.2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</row>
    <row r="529" spans="2:68" x14ac:dyDescent="0.2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</row>
    <row r="530" spans="2:68" x14ac:dyDescent="0.2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</row>
    <row r="531" spans="2:68" x14ac:dyDescent="0.2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</row>
    <row r="532" spans="2:68" x14ac:dyDescent="0.2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</row>
    <row r="533" spans="2:68" x14ac:dyDescent="0.2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</row>
    <row r="534" spans="2:68" x14ac:dyDescent="0.2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</row>
    <row r="535" spans="2:68" x14ac:dyDescent="0.2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</row>
    <row r="536" spans="2:68" x14ac:dyDescent="0.2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</row>
    <row r="537" spans="2:68" x14ac:dyDescent="0.2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</row>
    <row r="538" spans="2:68" x14ac:dyDescent="0.2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</row>
    <row r="539" spans="2:68" x14ac:dyDescent="0.2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</row>
    <row r="540" spans="2:68" x14ac:dyDescent="0.2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</row>
    <row r="541" spans="2:68" x14ac:dyDescent="0.2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</row>
    <row r="542" spans="2:68" x14ac:dyDescent="0.2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</row>
    <row r="543" spans="2:68" x14ac:dyDescent="0.2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</row>
    <row r="544" spans="2:68" x14ac:dyDescent="0.2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</row>
    <row r="545" spans="2:68" x14ac:dyDescent="0.2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</row>
    <row r="546" spans="2:68" x14ac:dyDescent="0.2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</row>
    <row r="547" spans="2:68" x14ac:dyDescent="0.2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</row>
    <row r="548" spans="2:68" x14ac:dyDescent="0.2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</row>
    <row r="549" spans="2:68" x14ac:dyDescent="0.2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</row>
    <row r="550" spans="2:68" x14ac:dyDescent="0.2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</row>
    <row r="551" spans="2:68" x14ac:dyDescent="0.2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</row>
    <row r="552" spans="2:68" x14ac:dyDescent="0.2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</row>
    <row r="553" spans="2:68" x14ac:dyDescent="0.2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</row>
    <row r="554" spans="2:68" x14ac:dyDescent="0.2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</row>
    <row r="555" spans="2:68" x14ac:dyDescent="0.2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</row>
    <row r="556" spans="2:68" x14ac:dyDescent="0.2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</row>
    <row r="557" spans="2:68" x14ac:dyDescent="0.2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</row>
    <row r="558" spans="2:68" x14ac:dyDescent="0.2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</row>
    <row r="559" spans="2:68" x14ac:dyDescent="0.2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</row>
    <row r="560" spans="2:68" x14ac:dyDescent="0.2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</row>
    <row r="561" spans="2:68" x14ac:dyDescent="0.2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</row>
    <row r="562" spans="2:68" x14ac:dyDescent="0.2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</row>
    <row r="563" spans="2:68" x14ac:dyDescent="0.2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</row>
    <row r="564" spans="2:68" x14ac:dyDescent="0.2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</row>
    <row r="565" spans="2:68" x14ac:dyDescent="0.2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</row>
    <row r="566" spans="2:68" x14ac:dyDescent="0.2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</row>
    <row r="567" spans="2:68" x14ac:dyDescent="0.2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</row>
    <row r="568" spans="2:68" x14ac:dyDescent="0.2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</row>
    <row r="569" spans="2:68" x14ac:dyDescent="0.2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</row>
    <row r="570" spans="2:68" x14ac:dyDescent="0.2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</row>
    <row r="571" spans="2:68" x14ac:dyDescent="0.2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</row>
    <row r="572" spans="2:68" x14ac:dyDescent="0.2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</row>
    <row r="573" spans="2:68" x14ac:dyDescent="0.2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</row>
    <row r="574" spans="2:68" x14ac:dyDescent="0.2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</row>
    <row r="575" spans="2:68" x14ac:dyDescent="0.2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</row>
    <row r="576" spans="2:68" x14ac:dyDescent="0.2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</row>
    <row r="577" spans="2:68" x14ac:dyDescent="0.2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</row>
    <row r="578" spans="2:68" x14ac:dyDescent="0.2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</row>
    <row r="579" spans="2:68" x14ac:dyDescent="0.2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</row>
    <row r="580" spans="2:68" x14ac:dyDescent="0.2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</row>
    <row r="581" spans="2:68" x14ac:dyDescent="0.2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</row>
    <row r="582" spans="2:68" x14ac:dyDescent="0.2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</row>
    <row r="583" spans="2:68" x14ac:dyDescent="0.2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</row>
    <row r="584" spans="2:68" x14ac:dyDescent="0.2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</row>
    <row r="585" spans="2:68" x14ac:dyDescent="0.2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</row>
    <row r="586" spans="2:68" x14ac:dyDescent="0.2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</row>
    <row r="587" spans="2:68" x14ac:dyDescent="0.2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</row>
    <row r="588" spans="2:68" x14ac:dyDescent="0.2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</row>
    <row r="589" spans="2:68" x14ac:dyDescent="0.2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</row>
    <row r="590" spans="2:68" x14ac:dyDescent="0.2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</row>
    <row r="591" spans="2:68" x14ac:dyDescent="0.2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</row>
    <row r="592" spans="2:68" x14ac:dyDescent="0.2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</row>
    <row r="593" spans="2:68" x14ac:dyDescent="0.2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</row>
    <row r="594" spans="2:68" x14ac:dyDescent="0.2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</row>
    <row r="595" spans="2:68" x14ac:dyDescent="0.2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</row>
    <row r="596" spans="2:68" x14ac:dyDescent="0.2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</row>
    <row r="597" spans="2:68" x14ac:dyDescent="0.2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</row>
    <row r="598" spans="2:68" x14ac:dyDescent="0.2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</row>
    <row r="599" spans="2:68" x14ac:dyDescent="0.2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</row>
    <row r="600" spans="2:68" x14ac:dyDescent="0.2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</row>
    <row r="601" spans="2:68" x14ac:dyDescent="0.2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</row>
    <row r="602" spans="2:68" x14ac:dyDescent="0.2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</row>
    <row r="603" spans="2:68" x14ac:dyDescent="0.2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</row>
    <row r="604" spans="2:68" x14ac:dyDescent="0.2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</row>
    <row r="605" spans="2:68" x14ac:dyDescent="0.2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</row>
    <row r="606" spans="2:68" x14ac:dyDescent="0.2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</row>
    <row r="607" spans="2:68" x14ac:dyDescent="0.2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</row>
    <row r="608" spans="2:68" x14ac:dyDescent="0.2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</row>
    <row r="609" spans="2:68" x14ac:dyDescent="0.2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</row>
    <row r="610" spans="2:68" x14ac:dyDescent="0.2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</row>
    <row r="611" spans="2:68" x14ac:dyDescent="0.2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</row>
    <row r="612" spans="2:68" x14ac:dyDescent="0.2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</row>
    <row r="613" spans="2:68" x14ac:dyDescent="0.2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</row>
    <row r="614" spans="2:68" x14ac:dyDescent="0.2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</row>
    <row r="615" spans="2:68" x14ac:dyDescent="0.2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</row>
    <row r="616" spans="2:68" x14ac:dyDescent="0.2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</row>
    <row r="617" spans="2:68" x14ac:dyDescent="0.2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</row>
    <row r="618" spans="2:68" x14ac:dyDescent="0.2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</row>
    <row r="619" spans="2:68" x14ac:dyDescent="0.2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</row>
    <row r="620" spans="2:68" x14ac:dyDescent="0.2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</row>
    <row r="621" spans="2:68" x14ac:dyDescent="0.2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</row>
    <row r="622" spans="2:68" x14ac:dyDescent="0.2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</row>
    <row r="623" spans="2:68" x14ac:dyDescent="0.2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</row>
    <row r="624" spans="2:68" x14ac:dyDescent="0.2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</row>
    <row r="625" spans="2:68" x14ac:dyDescent="0.2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</row>
    <row r="626" spans="2:68" x14ac:dyDescent="0.2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</row>
    <row r="627" spans="2:68" x14ac:dyDescent="0.2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</row>
    <row r="628" spans="2:68" x14ac:dyDescent="0.2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</row>
    <row r="629" spans="2:68" x14ac:dyDescent="0.2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</row>
    <row r="630" spans="2:68" x14ac:dyDescent="0.2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</row>
    <row r="631" spans="2:68" x14ac:dyDescent="0.2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</row>
    <row r="632" spans="2:68" x14ac:dyDescent="0.2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</row>
    <row r="633" spans="2:68" x14ac:dyDescent="0.2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</row>
    <row r="634" spans="2:68" x14ac:dyDescent="0.2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</row>
    <row r="635" spans="2:68" x14ac:dyDescent="0.2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</row>
    <row r="636" spans="2:68" x14ac:dyDescent="0.2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</row>
    <row r="637" spans="2:68" x14ac:dyDescent="0.2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</row>
    <row r="638" spans="2:68" x14ac:dyDescent="0.2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</row>
    <row r="639" spans="2:68" x14ac:dyDescent="0.2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</row>
    <row r="640" spans="2:68" x14ac:dyDescent="0.2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</row>
    <row r="641" spans="2:68" x14ac:dyDescent="0.2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</row>
    <row r="642" spans="2:68" x14ac:dyDescent="0.2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</row>
    <row r="643" spans="2:68" x14ac:dyDescent="0.2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</row>
    <row r="644" spans="2:68" x14ac:dyDescent="0.2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</row>
    <row r="645" spans="2:68" x14ac:dyDescent="0.2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</row>
    <row r="646" spans="2:68" x14ac:dyDescent="0.2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</row>
    <row r="647" spans="2:68" x14ac:dyDescent="0.2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</row>
    <row r="648" spans="2:68" x14ac:dyDescent="0.2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</row>
    <row r="649" spans="2:68" x14ac:dyDescent="0.2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</row>
    <row r="650" spans="2:68" x14ac:dyDescent="0.2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</row>
    <row r="651" spans="2:68" x14ac:dyDescent="0.2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</row>
    <row r="652" spans="2:68" x14ac:dyDescent="0.2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</row>
    <row r="653" spans="2:68" x14ac:dyDescent="0.2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</row>
    <row r="654" spans="2:68" x14ac:dyDescent="0.2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</row>
    <row r="655" spans="2:68" x14ac:dyDescent="0.2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</row>
    <row r="656" spans="2:68" x14ac:dyDescent="0.2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</row>
    <row r="657" spans="2:68" x14ac:dyDescent="0.2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</row>
    <row r="658" spans="2:68" x14ac:dyDescent="0.2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</row>
    <row r="659" spans="2:68" x14ac:dyDescent="0.2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</row>
    <row r="660" spans="2:68" x14ac:dyDescent="0.2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</row>
    <row r="661" spans="2:68" x14ac:dyDescent="0.2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</row>
    <row r="662" spans="2:68" x14ac:dyDescent="0.2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</row>
    <row r="663" spans="2:68" x14ac:dyDescent="0.2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</row>
    <row r="664" spans="2:68" x14ac:dyDescent="0.2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</row>
    <row r="665" spans="2:68" x14ac:dyDescent="0.2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</row>
    <row r="666" spans="2:68" x14ac:dyDescent="0.2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</row>
    <row r="667" spans="2:68" x14ac:dyDescent="0.2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</row>
    <row r="668" spans="2:68" x14ac:dyDescent="0.2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</row>
    <row r="669" spans="2:68" x14ac:dyDescent="0.2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</row>
    <row r="670" spans="2:68" x14ac:dyDescent="0.2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</row>
    <row r="671" spans="2:68" x14ac:dyDescent="0.2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</row>
    <row r="672" spans="2:68" x14ac:dyDescent="0.2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</row>
    <row r="673" spans="2:68" x14ac:dyDescent="0.2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</row>
    <row r="674" spans="2:68" x14ac:dyDescent="0.2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</row>
    <row r="675" spans="2:68" x14ac:dyDescent="0.2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</row>
    <row r="676" spans="2:68" x14ac:dyDescent="0.2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</row>
    <row r="677" spans="2:68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</row>
    <row r="678" spans="2:68" x14ac:dyDescent="0.2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</row>
    <row r="679" spans="2:68" x14ac:dyDescent="0.2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</row>
    <row r="680" spans="2:68" x14ac:dyDescent="0.2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</row>
    <row r="681" spans="2:68" x14ac:dyDescent="0.2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</row>
    <row r="682" spans="2:68" x14ac:dyDescent="0.2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</row>
    <row r="683" spans="2:68" x14ac:dyDescent="0.2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</row>
    <row r="684" spans="2:68" x14ac:dyDescent="0.2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</row>
    <row r="685" spans="2:68" x14ac:dyDescent="0.2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</row>
    <row r="686" spans="2:68" x14ac:dyDescent="0.2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</row>
    <row r="687" spans="2:68" x14ac:dyDescent="0.2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</row>
    <row r="688" spans="2:68" x14ac:dyDescent="0.2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</row>
    <row r="689" spans="2:68" x14ac:dyDescent="0.2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</row>
    <row r="690" spans="2:68" x14ac:dyDescent="0.2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</row>
    <row r="691" spans="2:68" x14ac:dyDescent="0.2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</row>
    <row r="692" spans="2:68" x14ac:dyDescent="0.2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</row>
    <row r="693" spans="2:68" x14ac:dyDescent="0.2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</row>
    <row r="694" spans="2:68" x14ac:dyDescent="0.2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</row>
    <row r="695" spans="2:68" x14ac:dyDescent="0.2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</row>
    <row r="696" spans="2:68" x14ac:dyDescent="0.2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</row>
    <row r="697" spans="2:68" x14ac:dyDescent="0.2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</row>
    <row r="698" spans="2:68" x14ac:dyDescent="0.2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</row>
    <row r="699" spans="2:68" x14ac:dyDescent="0.2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</row>
    <row r="700" spans="2:68" x14ac:dyDescent="0.2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</row>
    <row r="701" spans="2:68" x14ac:dyDescent="0.2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</row>
    <row r="702" spans="2:68" x14ac:dyDescent="0.2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</row>
    <row r="703" spans="2:68" x14ac:dyDescent="0.2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</row>
    <row r="704" spans="2:68" x14ac:dyDescent="0.2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</row>
    <row r="705" spans="2:68" x14ac:dyDescent="0.2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</row>
    <row r="706" spans="2:68" x14ac:dyDescent="0.2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</row>
    <row r="707" spans="2:68" x14ac:dyDescent="0.2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</row>
    <row r="708" spans="2:68" x14ac:dyDescent="0.2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</row>
    <row r="709" spans="2:68" x14ac:dyDescent="0.2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</row>
    <row r="710" spans="2:68" x14ac:dyDescent="0.2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</row>
    <row r="711" spans="2:68" x14ac:dyDescent="0.2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</row>
    <row r="712" spans="2:68" x14ac:dyDescent="0.2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</row>
    <row r="713" spans="2:68" x14ac:dyDescent="0.2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</row>
    <row r="714" spans="2:68" x14ac:dyDescent="0.2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</row>
    <row r="715" spans="2:68" x14ac:dyDescent="0.2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</row>
    <row r="716" spans="2:68" x14ac:dyDescent="0.2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</row>
    <row r="717" spans="2:68" x14ac:dyDescent="0.2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</row>
    <row r="718" spans="2:68" x14ac:dyDescent="0.2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</row>
    <row r="719" spans="2:68" x14ac:dyDescent="0.2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</row>
    <row r="720" spans="2:68" x14ac:dyDescent="0.2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</row>
    <row r="721" spans="2:68" x14ac:dyDescent="0.2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</row>
    <row r="722" spans="2:68" x14ac:dyDescent="0.2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</row>
    <row r="723" spans="2:68" x14ac:dyDescent="0.2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</row>
    <row r="724" spans="2:68" x14ac:dyDescent="0.2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</row>
    <row r="725" spans="2:68" x14ac:dyDescent="0.2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</row>
    <row r="726" spans="2:68" x14ac:dyDescent="0.2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</row>
    <row r="727" spans="2:68" x14ac:dyDescent="0.2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</row>
    <row r="728" spans="2:68" x14ac:dyDescent="0.2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</row>
    <row r="729" spans="2:68" x14ac:dyDescent="0.2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</row>
    <row r="730" spans="2:68" x14ac:dyDescent="0.2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</row>
    <row r="731" spans="2:68" x14ac:dyDescent="0.2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</row>
    <row r="732" spans="2:68" x14ac:dyDescent="0.2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</row>
    <row r="733" spans="2:68" x14ac:dyDescent="0.2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</row>
    <row r="734" spans="2:68" x14ac:dyDescent="0.2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</row>
    <row r="735" spans="2:68" x14ac:dyDescent="0.2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</row>
    <row r="736" spans="2:68" x14ac:dyDescent="0.2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</row>
    <row r="737" spans="2:68" x14ac:dyDescent="0.2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</row>
    <row r="738" spans="2:68" x14ac:dyDescent="0.2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</row>
    <row r="739" spans="2:68" x14ac:dyDescent="0.2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</row>
    <row r="740" spans="2:68" x14ac:dyDescent="0.2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</row>
    <row r="741" spans="2:68" x14ac:dyDescent="0.2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</row>
    <row r="742" spans="2:68" x14ac:dyDescent="0.2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</row>
    <row r="743" spans="2:68" x14ac:dyDescent="0.2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  <c r="BP743" s="2"/>
    </row>
    <row r="744" spans="2:68" x14ac:dyDescent="0.2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</row>
    <row r="745" spans="2:68" x14ac:dyDescent="0.2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</row>
    <row r="746" spans="2:68" x14ac:dyDescent="0.2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</row>
    <row r="747" spans="2:68" x14ac:dyDescent="0.2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</row>
    <row r="748" spans="2:68" x14ac:dyDescent="0.2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</row>
    <row r="749" spans="2:68" x14ac:dyDescent="0.2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</row>
    <row r="750" spans="2:68" x14ac:dyDescent="0.2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</row>
    <row r="751" spans="2:68" x14ac:dyDescent="0.2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</row>
    <row r="752" spans="2:68" x14ac:dyDescent="0.2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</row>
    <row r="753" spans="2:68" x14ac:dyDescent="0.2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</row>
    <row r="754" spans="2:68" x14ac:dyDescent="0.2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</row>
    <row r="755" spans="2:68" x14ac:dyDescent="0.2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</row>
    <row r="756" spans="2:68" x14ac:dyDescent="0.2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</row>
    <row r="757" spans="2:68" x14ac:dyDescent="0.2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</row>
    <row r="758" spans="2:68" x14ac:dyDescent="0.2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</row>
    <row r="759" spans="2:68" x14ac:dyDescent="0.2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</row>
    <row r="760" spans="2:68" x14ac:dyDescent="0.2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</row>
    <row r="761" spans="2:68" x14ac:dyDescent="0.2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</row>
    <row r="762" spans="2:68" x14ac:dyDescent="0.2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</row>
    <row r="763" spans="2:68" x14ac:dyDescent="0.2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</row>
    <row r="764" spans="2:68" x14ac:dyDescent="0.2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</row>
    <row r="765" spans="2:68" x14ac:dyDescent="0.2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</row>
    <row r="766" spans="2:68" x14ac:dyDescent="0.2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</row>
    <row r="767" spans="2:68" x14ac:dyDescent="0.2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</row>
    <row r="768" spans="2:68" x14ac:dyDescent="0.2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</row>
    <row r="769" spans="2:68" x14ac:dyDescent="0.2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</row>
    <row r="770" spans="2:68" x14ac:dyDescent="0.2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</row>
    <row r="771" spans="2:68" x14ac:dyDescent="0.2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</row>
    <row r="772" spans="2:68" x14ac:dyDescent="0.2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</row>
    <row r="773" spans="2:68" x14ac:dyDescent="0.2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</row>
    <row r="774" spans="2:68" x14ac:dyDescent="0.2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</row>
    <row r="775" spans="2:68" x14ac:dyDescent="0.2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</row>
    <row r="776" spans="2:68" x14ac:dyDescent="0.2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</row>
    <row r="777" spans="2:68" x14ac:dyDescent="0.2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</row>
    <row r="778" spans="2:68" x14ac:dyDescent="0.2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</row>
    <row r="779" spans="2:68" x14ac:dyDescent="0.2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</row>
    <row r="780" spans="2:68" x14ac:dyDescent="0.2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</row>
    <row r="781" spans="2:68" x14ac:dyDescent="0.2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</row>
    <row r="782" spans="2:68" x14ac:dyDescent="0.2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</row>
    <row r="783" spans="2:68" x14ac:dyDescent="0.2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</row>
    <row r="784" spans="2:68" x14ac:dyDescent="0.2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</row>
    <row r="785" spans="2:68" x14ac:dyDescent="0.2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</row>
    <row r="786" spans="2:68" x14ac:dyDescent="0.2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</row>
    <row r="787" spans="2:68" x14ac:dyDescent="0.2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</row>
    <row r="788" spans="2:68" x14ac:dyDescent="0.2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</row>
    <row r="789" spans="2:68" x14ac:dyDescent="0.2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</row>
    <row r="790" spans="2:68" x14ac:dyDescent="0.2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</row>
    <row r="791" spans="2:68" x14ac:dyDescent="0.2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</row>
    <row r="792" spans="2:68" x14ac:dyDescent="0.2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</row>
    <row r="793" spans="2:68" x14ac:dyDescent="0.2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</row>
    <row r="794" spans="2:68" x14ac:dyDescent="0.2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</row>
    <row r="795" spans="2:68" x14ac:dyDescent="0.2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</row>
    <row r="796" spans="2:68" x14ac:dyDescent="0.2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</row>
    <row r="797" spans="2:68" x14ac:dyDescent="0.2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</row>
    <row r="798" spans="2:68" x14ac:dyDescent="0.2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</row>
    <row r="799" spans="2:68" x14ac:dyDescent="0.2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</row>
    <row r="800" spans="2:68" x14ac:dyDescent="0.2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</row>
    <row r="801" spans="2:68" x14ac:dyDescent="0.2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</row>
    <row r="802" spans="2:68" x14ac:dyDescent="0.2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</row>
    <row r="803" spans="2:68" x14ac:dyDescent="0.2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</row>
    <row r="804" spans="2:68" x14ac:dyDescent="0.2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</row>
    <row r="805" spans="2:68" x14ac:dyDescent="0.2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</row>
    <row r="806" spans="2:68" x14ac:dyDescent="0.2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</row>
    <row r="807" spans="2:68" x14ac:dyDescent="0.2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</row>
    <row r="808" spans="2:68" x14ac:dyDescent="0.2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</row>
    <row r="809" spans="2:68" x14ac:dyDescent="0.2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</row>
    <row r="810" spans="2:68" x14ac:dyDescent="0.2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</row>
    <row r="811" spans="2:68" x14ac:dyDescent="0.2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</row>
    <row r="812" spans="2:68" x14ac:dyDescent="0.2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</row>
    <row r="813" spans="2:68" x14ac:dyDescent="0.2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</row>
    <row r="814" spans="2:68" x14ac:dyDescent="0.2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</row>
    <row r="815" spans="2:68" x14ac:dyDescent="0.2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</row>
    <row r="816" spans="2:68" x14ac:dyDescent="0.2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</row>
    <row r="817" spans="2:68" x14ac:dyDescent="0.2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</row>
    <row r="818" spans="2:68" x14ac:dyDescent="0.2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</row>
    <row r="819" spans="2:68" x14ac:dyDescent="0.2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</row>
    <row r="820" spans="2:68" x14ac:dyDescent="0.2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</row>
    <row r="821" spans="2:68" x14ac:dyDescent="0.2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</row>
    <row r="822" spans="2:68" x14ac:dyDescent="0.2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</row>
    <row r="823" spans="2:68" x14ac:dyDescent="0.2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</row>
    <row r="824" spans="2:68" x14ac:dyDescent="0.2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</row>
    <row r="825" spans="2:68" x14ac:dyDescent="0.2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</row>
    <row r="826" spans="2:68" x14ac:dyDescent="0.2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</row>
    <row r="827" spans="2:68" x14ac:dyDescent="0.2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</row>
    <row r="828" spans="2:68" x14ac:dyDescent="0.2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</row>
    <row r="829" spans="2:68" x14ac:dyDescent="0.2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</row>
    <row r="830" spans="2:68" x14ac:dyDescent="0.2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</row>
    <row r="831" spans="2:68" x14ac:dyDescent="0.2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</row>
    <row r="832" spans="2:68" x14ac:dyDescent="0.2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</row>
    <row r="833" spans="2:68" x14ac:dyDescent="0.2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</row>
    <row r="834" spans="2:68" x14ac:dyDescent="0.2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</row>
    <row r="835" spans="2:68" x14ac:dyDescent="0.2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</row>
    <row r="836" spans="2:68" x14ac:dyDescent="0.2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</row>
    <row r="837" spans="2:68" x14ac:dyDescent="0.2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</row>
    <row r="838" spans="2:68" x14ac:dyDescent="0.2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</row>
    <row r="839" spans="2:68" x14ac:dyDescent="0.2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</row>
    <row r="840" spans="2:68" x14ac:dyDescent="0.2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</row>
    <row r="841" spans="2:68" x14ac:dyDescent="0.2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</row>
    <row r="842" spans="2:68" x14ac:dyDescent="0.2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</row>
    <row r="843" spans="2:68" x14ac:dyDescent="0.2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</row>
    <row r="844" spans="2:68" x14ac:dyDescent="0.2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</row>
    <row r="845" spans="2:68" x14ac:dyDescent="0.2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</row>
    <row r="846" spans="2:68" x14ac:dyDescent="0.2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</row>
    <row r="847" spans="2:68" x14ac:dyDescent="0.2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</row>
    <row r="848" spans="2:68" x14ac:dyDescent="0.2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</row>
    <row r="849" spans="2:68" x14ac:dyDescent="0.2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</row>
    <row r="850" spans="2:68" x14ac:dyDescent="0.2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</row>
    <row r="851" spans="2:68" x14ac:dyDescent="0.2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</row>
    <row r="852" spans="2:68" x14ac:dyDescent="0.2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</row>
    <row r="853" spans="2:68" x14ac:dyDescent="0.2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</row>
    <row r="854" spans="2:68" x14ac:dyDescent="0.2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</row>
    <row r="855" spans="2:68" x14ac:dyDescent="0.2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</row>
    <row r="856" spans="2:68" x14ac:dyDescent="0.2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</row>
    <row r="857" spans="2:68" x14ac:dyDescent="0.2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</row>
    <row r="858" spans="2:68" x14ac:dyDescent="0.2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</row>
    <row r="859" spans="2:68" x14ac:dyDescent="0.2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</row>
    <row r="860" spans="2:68" x14ac:dyDescent="0.2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</row>
    <row r="861" spans="2:68" x14ac:dyDescent="0.2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</row>
    <row r="862" spans="2:68" x14ac:dyDescent="0.2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</row>
    <row r="863" spans="2:68" x14ac:dyDescent="0.2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</row>
    <row r="864" spans="2:68" x14ac:dyDescent="0.2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</row>
    <row r="865" spans="2:68" x14ac:dyDescent="0.2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</row>
    <row r="866" spans="2:68" x14ac:dyDescent="0.2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</row>
    <row r="867" spans="2:68" x14ac:dyDescent="0.2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</row>
    <row r="868" spans="2:68" x14ac:dyDescent="0.2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</row>
    <row r="869" spans="2:68" x14ac:dyDescent="0.2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</row>
    <row r="870" spans="2:68" x14ac:dyDescent="0.2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</row>
    <row r="871" spans="2:68" x14ac:dyDescent="0.2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</row>
    <row r="872" spans="2:68" x14ac:dyDescent="0.2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</row>
    <row r="873" spans="2:68" x14ac:dyDescent="0.2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</row>
    <row r="874" spans="2:68" x14ac:dyDescent="0.2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</row>
    <row r="875" spans="2:68" x14ac:dyDescent="0.2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</row>
    <row r="876" spans="2:68" x14ac:dyDescent="0.2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</row>
    <row r="877" spans="2:68" x14ac:dyDescent="0.2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</row>
    <row r="878" spans="2:68" x14ac:dyDescent="0.2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</row>
    <row r="879" spans="2:68" x14ac:dyDescent="0.2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</row>
    <row r="880" spans="2:68" x14ac:dyDescent="0.2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</row>
    <row r="881" spans="2:68" x14ac:dyDescent="0.2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</row>
    <row r="882" spans="2:68" x14ac:dyDescent="0.2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</row>
    <row r="883" spans="2:68" x14ac:dyDescent="0.2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</row>
    <row r="884" spans="2:68" x14ac:dyDescent="0.2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</row>
    <row r="885" spans="2:68" x14ac:dyDescent="0.2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</row>
    <row r="886" spans="2:68" x14ac:dyDescent="0.2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</row>
    <row r="887" spans="2:68" x14ac:dyDescent="0.2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</row>
    <row r="888" spans="2:68" x14ac:dyDescent="0.2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</row>
    <row r="889" spans="2:68" x14ac:dyDescent="0.2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</row>
    <row r="890" spans="2:68" x14ac:dyDescent="0.2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</row>
    <row r="891" spans="2:68" x14ac:dyDescent="0.2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</row>
    <row r="892" spans="2:68" x14ac:dyDescent="0.2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</row>
    <row r="893" spans="2:68" x14ac:dyDescent="0.2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</row>
    <row r="894" spans="2:68" x14ac:dyDescent="0.2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</row>
    <row r="895" spans="2:68" x14ac:dyDescent="0.2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</row>
    <row r="896" spans="2:68" x14ac:dyDescent="0.2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</row>
    <row r="897" spans="2:68" x14ac:dyDescent="0.2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</row>
    <row r="898" spans="2:68" x14ac:dyDescent="0.2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</row>
    <row r="899" spans="2:68" x14ac:dyDescent="0.2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</row>
    <row r="900" spans="2:68" x14ac:dyDescent="0.2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</row>
    <row r="901" spans="2:68" x14ac:dyDescent="0.2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</row>
    <row r="902" spans="2:68" x14ac:dyDescent="0.2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</row>
    <row r="903" spans="2:68" x14ac:dyDescent="0.2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</row>
    <row r="904" spans="2:68" x14ac:dyDescent="0.2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</row>
    <row r="905" spans="2:68" x14ac:dyDescent="0.2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</row>
    <row r="906" spans="2:68" x14ac:dyDescent="0.2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</row>
    <row r="907" spans="2:68" x14ac:dyDescent="0.2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</row>
    <row r="908" spans="2:68" x14ac:dyDescent="0.2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</row>
    <row r="909" spans="2:68" x14ac:dyDescent="0.2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</row>
    <row r="910" spans="2:68" x14ac:dyDescent="0.2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</row>
    <row r="911" spans="2:68" x14ac:dyDescent="0.2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</row>
    <row r="912" spans="2:68" x14ac:dyDescent="0.2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</row>
    <row r="913" spans="2:68" x14ac:dyDescent="0.2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</row>
    <row r="914" spans="2:68" x14ac:dyDescent="0.2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</row>
    <row r="915" spans="2:68" x14ac:dyDescent="0.2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</row>
    <row r="916" spans="2:68" x14ac:dyDescent="0.2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</row>
    <row r="917" spans="2:68" x14ac:dyDescent="0.2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</row>
    <row r="918" spans="2:68" x14ac:dyDescent="0.2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</row>
    <row r="919" spans="2:68" x14ac:dyDescent="0.2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</row>
    <row r="920" spans="2:68" x14ac:dyDescent="0.2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</row>
    <row r="921" spans="2:68" x14ac:dyDescent="0.2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</row>
    <row r="922" spans="2:68" x14ac:dyDescent="0.2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</row>
    <row r="923" spans="2:68" x14ac:dyDescent="0.2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</row>
    <row r="924" spans="2:68" x14ac:dyDescent="0.2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</row>
    <row r="925" spans="2:68" x14ac:dyDescent="0.2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</row>
    <row r="926" spans="2:68" x14ac:dyDescent="0.2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</row>
    <row r="927" spans="2:68" x14ac:dyDescent="0.2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</row>
    <row r="928" spans="2:68" x14ac:dyDescent="0.2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</row>
    <row r="929" spans="2:68" x14ac:dyDescent="0.2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</row>
    <row r="930" spans="2:68" x14ac:dyDescent="0.2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</row>
    <row r="931" spans="2:68" x14ac:dyDescent="0.2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</row>
    <row r="932" spans="2:68" x14ac:dyDescent="0.2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</row>
    <row r="933" spans="2:68" x14ac:dyDescent="0.2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</row>
    <row r="934" spans="2:68" x14ac:dyDescent="0.2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</row>
    <row r="935" spans="2:68" x14ac:dyDescent="0.2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</row>
    <row r="936" spans="2:68" x14ac:dyDescent="0.2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</row>
    <row r="937" spans="2:68" x14ac:dyDescent="0.2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</row>
    <row r="938" spans="2:68" x14ac:dyDescent="0.2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</row>
    <row r="939" spans="2:68" x14ac:dyDescent="0.2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</row>
    <row r="940" spans="2:68" x14ac:dyDescent="0.2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</row>
    <row r="941" spans="2:68" x14ac:dyDescent="0.2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</row>
    <row r="942" spans="2:68" x14ac:dyDescent="0.2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</row>
    <row r="943" spans="2:68" x14ac:dyDescent="0.2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</row>
    <row r="944" spans="2:68" x14ac:dyDescent="0.2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</row>
    <row r="945" spans="2:68" x14ac:dyDescent="0.2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</row>
    <row r="946" spans="2:68" x14ac:dyDescent="0.2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</row>
    <row r="947" spans="2:68" x14ac:dyDescent="0.2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</row>
    <row r="948" spans="2:68" x14ac:dyDescent="0.2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</row>
    <row r="949" spans="2:68" x14ac:dyDescent="0.2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</row>
    <row r="950" spans="2:68" x14ac:dyDescent="0.2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</row>
    <row r="951" spans="2:68" x14ac:dyDescent="0.2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</row>
    <row r="952" spans="2:68" x14ac:dyDescent="0.2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</row>
    <row r="953" spans="2:68" x14ac:dyDescent="0.2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</row>
    <row r="954" spans="2:68" x14ac:dyDescent="0.2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</row>
    <row r="955" spans="2:68" x14ac:dyDescent="0.2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</row>
    <row r="956" spans="2:68" x14ac:dyDescent="0.2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</row>
    <row r="957" spans="2:68" x14ac:dyDescent="0.2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</row>
    <row r="958" spans="2:68" x14ac:dyDescent="0.2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</row>
    <row r="959" spans="2:68" x14ac:dyDescent="0.2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</row>
    <row r="960" spans="2:68" x14ac:dyDescent="0.2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</row>
    <row r="961" spans="2:68" x14ac:dyDescent="0.2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</row>
    <row r="962" spans="2:68" x14ac:dyDescent="0.2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</row>
    <row r="963" spans="2:68" x14ac:dyDescent="0.2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</row>
    <row r="964" spans="2:68" x14ac:dyDescent="0.2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</row>
    <row r="965" spans="2:68" x14ac:dyDescent="0.2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</row>
    <row r="966" spans="2:68" x14ac:dyDescent="0.2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</row>
    <row r="967" spans="2:68" x14ac:dyDescent="0.2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</row>
    <row r="968" spans="2:68" x14ac:dyDescent="0.2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</row>
    <row r="969" spans="2:68" x14ac:dyDescent="0.2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</row>
    <row r="970" spans="2:68" x14ac:dyDescent="0.2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</row>
    <row r="971" spans="2:68" x14ac:dyDescent="0.2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</row>
    <row r="972" spans="2:68" x14ac:dyDescent="0.2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</row>
    <row r="973" spans="2:68" x14ac:dyDescent="0.2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</row>
    <row r="974" spans="2:68" x14ac:dyDescent="0.2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</row>
    <row r="975" spans="2:68" x14ac:dyDescent="0.2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</row>
    <row r="976" spans="2:68" x14ac:dyDescent="0.2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</row>
    <row r="977" spans="2:68" x14ac:dyDescent="0.2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</row>
    <row r="978" spans="2:68" x14ac:dyDescent="0.2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</row>
    <row r="979" spans="2:68" x14ac:dyDescent="0.2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</row>
    <row r="980" spans="2:68" x14ac:dyDescent="0.2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</row>
    <row r="981" spans="2:68" x14ac:dyDescent="0.2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</row>
    <row r="982" spans="2:68" x14ac:dyDescent="0.2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</row>
    <row r="983" spans="2:68" x14ac:dyDescent="0.2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</row>
    <row r="984" spans="2:68" x14ac:dyDescent="0.2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</row>
    <row r="985" spans="2:68" x14ac:dyDescent="0.2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</row>
    <row r="986" spans="2:68" x14ac:dyDescent="0.2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</row>
    <row r="987" spans="2:68" x14ac:dyDescent="0.2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</row>
    <row r="988" spans="2:68" x14ac:dyDescent="0.2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</row>
    <row r="989" spans="2:68" x14ac:dyDescent="0.2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</row>
    <row r="990" spans="2:68" x14ac:dyDescent="0.2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</row>
    <row r="991" spans="2:68" x14ac:dyDescent="0.2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</row>
    <row r="992" spans="2:68" x14ac:dyDescent="0.2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</row>
    <row r="993" spans="2:68" x14ac:dyDescent="0.2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</row>
    <row r="994" spans="2:68" x14ac:dyDescent="0.2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</row>
    <row r="995" spans="2:68" x14ac:dyDescent="0.2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</row>
    <row r="996" spans="2:68" x14ac:dyDescent="0.2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</row>
    <row r="997" spans="2:68" x14ac:dyDescent="0.2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</row>
    <row r="998" spans="2:68" x14ac:dyDescent="0.2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</row>
    <row r="999" spans="2:68" x14ac:dyDescent="0.2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</row>
    <row r="1000" spans="2:68" x14ac:dyDescent="0.2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</row>
    <row r="1001" spans="2:68" x14ac:dyDescent="0.2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</row>
    <row r="1002" spans="2:68" x14ac:dyDescent="0.2"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</row>
    <row r="1003" spans="2:68" x14ac:dyDescent="0.2"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</row>
    <row r="1004" spans="2:68" x14ac:dyDescent="0.2"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</row>
    <row r="1005" spans="2:68" x14ac:dyDescent="0.2"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</row>
    <row r="1006" spans="2:68" x14ac:dyDescent="0.2"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</row>
    <row r="1007" spans="2:68" x14ac:dyDescent="0.2"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</row>
    <row r="1008" spans="2:68" x14ac:dyDescent="0.2"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</row>
    <row r="1009" spans="2:68" x14ac:dyDescent="0.2"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</row>
    <row r="1010" spans="2:68" x14ac:dyDescent="0.2"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</row>
    <row r="1011" spans="2:68" x14ac:dyDescent="0.2"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</row>
    <row r="1012" spans="2:68" x14ac:dyDescent="0.2"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</row>
    <row r="1013" spans="2:68" x14ac:dyDescent="0.2"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</row>
    <row r="1014" spans="2:68" x14ac:dyDescent="0.2"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</row>
    <row r="1015" spans="2:68" x14ac:dyDescent="0.2"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</row>
    <row r="1016" spans="2:68" x14ac:dyDescent="0.2"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</row>
    <row r="1017" spans="2:68" x14ac:dyDescent="0.2"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</row>
    <row r="1018" spans="2:68" x14ac:dyDescent="0.2"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</row>
    <row r="1019" spans="2:68" x14ac:dyDescent="0.2"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</row>
    <row r="1020" spans="2:68" x14ac:dyDescent="0.2"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</row>
    <row r="1021" spans="2:68" x14ac:dyDescent="0.2"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</row>
    <row r="1022" spans="2:68" x14ac:dyDescent="0.2"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</row>
    <row r="1023" spans="2:68" x14ac:dyDescent="0.2"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</row>
    <row r="1024" spans="2:68" x14ac:dyDescent="0.2"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</row>
    <row r="1025" spans="2:68" x14ac:dyDescent="0.2"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</row>
    <row r="1026" spans="2:68" x14ac:dyDescent="0.2"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</row>
    <row r="1027" spans="2:68" x14ac:dyDescent="0.2"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</row>
    <row r="1028" spans="2:68" x14ac:dyDescent="0.2"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</row>
    <row r="1029" spans="2:68" x14ac:dyDescent="0.2"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</row>
    <row r="1030" spans="2:68" x14ac:dyDescent="0.2"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</row>
    <row r="1031" spans="2:68" x14ac:dyDescent="0.2"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</row>
    <row r="1032" spans="2:68" x14ac:dyDescent="0.2"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</row>
    <row r="1033" spans="2:68" x14ac:dyDescent="0.2"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</row>
    <row r="1034" spans="2:68" x14ac:dyDescent="0.2"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</row>
    <row r="1035" spans="2:68" x14ac:dyDescent="0.2"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</row>
    <row r="1036" spans="2:68" x14ac:dyDescent="0.2"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</row>
    <row r="1037" spans="2:68" x14ac:dyDescent="0.2"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</row>
    <row r="1038" spans="2:68" x14ac:dyDescent="0.2"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</row>
    <row r="1039" spans="2:68" x14ac:dyDescent="0.2"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</row>
    <row r="1040" spans="2:68" x14ac:dyDescent="0.2"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</row>
    <row r="1041" spans="2:68" x14ac:dyDescent="0.2"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</row>
    <row r="1042" spans="2:68" x14ac:dyDescent="0.2"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</row>
    <row r="1043" spans="2:68" x14ac:dyDescent="0.2"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</row>
    <row r="1044" spans="2:68" x14ac:dyDescent="0.2"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</row>
    <row r="1045" spans="2:68" x14ac:dyDescent="0.2"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</row>
    <row r="1046" spans="2:68" x14ac:dyDescent="0.2"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</row>
    <row r="1047" spans="2:68" x14ac:dyDescent="0.2"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</row>
    <row r="1048" spans="2:68" x14ac:dyDescent="0.2"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</row>
    <row r="1049" spans="2:68" x14ac:dyDescent="0.2"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</row>
    <row r="1050" spans="2:68" x14ac:dyDescent="0.2"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</row>
    <row r="1051" spans="2:68" x14ac:dyDescent="0.2"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</row>
    <row r="1052" spans="2:68" x14ac:dyDescent="0.2"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</row>
    <row r="1053" spans="2:68" x14ac:dyDescent="0.2"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</row>
    <row r="1054" spans="2:68" x14ac:dyDescent="0.2"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</row>
    <row r="1055" spans="2:68" x14ac:dyDescent="0.2"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</row>
    <row r="1056" spans="2:68" x14ac:dyDescent="0.2"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</row>
    <row r="1057" spans="2:68" x14ac:dyDescent="0.2"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</row>
    <row r="1058" spans="2:68" x14ac:dyDescent="0.2"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</row>
    <row r="1059" spans="2:68" x14ac:dyDescent="0.2"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</row>
    <row r="1060" spans="2:68" x14ac:dyDescent="0.2"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</row>
    <row r="1061" spans="2:68" x14ac:dyDescent="0.2"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</row>
    <row r="1062" spans="2:68" x14ac:dyDescent="0.2"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</row>
    <row r="1063" spans="2:68" x14ac:dyDescent="0.2"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</row>
    <row r="1064" spans="2:68" x14ac:dyDescent="0.2"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</row>
    <row r="1065" spans="2:68" x14ac:dyDescent="0.2"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</row>
    <row r="1066" spans="2:68" x14ac:dyDescent="0.2"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</row>
    <row r="1067" spans="2:68" x14ac:dyDescent="0.2"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</row>
    <row r="1068" spans="2:68" x14ac:dyDescent="0.2"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</row>
    <row r="1069" spans="2:68" x14ac:dyDescent="0.2"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</row>
    <row r="1070" spans="2:68" x14ac:dyDescent="0.2"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</row>
    <row r="1071" spans="2:68" x14ac:dyDescent="0.2"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</row>
    <row r="1072" spans="2:68" x14ac:dyDescent="0.2"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</row>
    <row r="1073" spans="2:68" x14ac:dyDescent="0.2"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</row>
    <row r="1074" spans="2:68" x14ac:dyDescent="0.2"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</row>
    <row r="1075" spans="2:68" x14ac:dyDescent="0.2"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</row>
    <row r="1076" spans="2:68" x14ac:dyDescent="0.2"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</row>
    <row r="1077" spans="2:68" x14ac:dyDescent="0.2"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</row>
    <row r="1078" spans="2:68" x14ac:dyDescent="0.2"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</row>
    <row r="1079" spans="2:68" x14ac:dyDescent="0.2"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</row>
    <row r="1080" spans="2:68" x14ac:dyDescent="0.2"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</row>
    <row r="1081" spans="2:68" x14ac:dyDescent="0.2"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</row>
    <row r="1082" spans="2:68" x14ac:dyDescent="0.2"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</row>
    <row r="1083" spans="2:68" x14ac:dyDescent="0.2"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</row>
    <row r="1084" spans="2:68" x14ac:dyDescent="0.2"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</row>
    <row r="1085" spans="2:68" x14ac:dyDescent="0.2"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</row>
    <row r="1086" spans="2:68" x14ac:dyDescent="0.2"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</row>
    <row r="1087" spans="2:68" x14ac:dyDescent="0.2"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</row>
    <row r="1088" spans="2:68" x14ac:dyDescent="0.2"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</row>
    <row r="1089" spans="2:68" x14ac:dyDescent="0.2"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</row>
    <row r="1090" spans="2:68" x14ac:dyDescent="0.2"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</row>
    <row r="1091" spans="2:68" x14ac:dyDescent="0.2"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</row>
    <row r="1092" spans="2:68" x14ac:dyDescent="0.2"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</row>
    <row r="1093" spans="2:68" x14ac:dyDescent="0.2"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</row>
    <row r="1094" spans="2:68" x14ac:dyDescent="0.2"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</row>
    <row r="1095" spans="2:68" x14ac:dyDescent="0.2"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</row>
    <row r="1096" spans="2:68" x14ac:dyDescent="0.2"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</row>
    <row r="1097" spans="2:68" x14ac:dyDescent="0.2"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</row>
    <row r="1098" spans="2:68" x14ac:dyDescent="0.2"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</row>
    <row r="1099" spans="2:68" x14ac:dyDescent="0.2"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</row>
    <row r="1100" spans="2:68" x14ac:dyDescent="0.2"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</row>
    <row r="1101" spans="2:68" x14ac:dyDescent="0.2"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</row>
    <row r="1102" spans="2:68" x14ac:dyDescent="0.2"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</row>
    <row r="1103" spans="2:68" x14ac:dyDescent="0.2"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</row>
    <row r="1104" spans="2:68" x14ac:dyDescent="0.2"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</row>
    <row r="1105" spans="2:68" x14ac:dyDescent="0.2"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</row>
    <row r="1106" spans="2:68" x14ac:dyDescent="0.2"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</row>
    <row r="1107" spans="2:68" x14ac:dyDescent="0.2"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</row>
    <row r="1108" spans="2:68" x14ac:dyDescent="0.2"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</row>
    <row r="1109" spans="2:68" x14ac:dyDescent="0.2"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</row>
    <row r="1110" spans="2:68" x14ac:dyDescent="0.2"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</row>
    <row r="1111" spans="2:68" x14ac:dyDescent="0.2"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</row>
    <row r="1112" spans="2:68" x14ac:dyDescent="0.2"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</row>
    <row r="1113" spans="2:68" x14ac:dyDescent="0.2"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</row>
    <row r="1114" spans="2:68" x14ac:dyDescent="0.2"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</row>
    <row r="1115" spans="2:68" x14ac:dyDescent="0.2"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</row>
    <row r="1116" spans="2:68" x14ac:dyDescent="0.2"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</row>
    <row r="1117" spans="2:68" x14ac:dyDescent="0.2"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</row>
    <row r="1118" spans="2:68" x14ac:dyDescent="0.2"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</row>
    <row r="1119" spans="2:68" x14ac:dyDescent="0.2"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</row>
    <row r="1120" spans="2:68" x14ac:dyDescent="0.2"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</row>
    <row r="1121" spans="2:68" x14ac:dyDescent="0.2"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</row>
    <row r="1122" spans="2:68" x14ac:dyDescent="0.2"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</row>
    <row r="1123" spans="2:68" x14ac:dyDescent="0.2"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</row>
    <row r="1124" spans="2:68" x14ac:dyDescent="0.2"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</row>
    <row r="1125" spans="2:68" x14ac:dyDescent="0.2"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</row>
    <row r="1126" spans="2:68" x14ac:dyDescent="0.2"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</row>
    <row r="1127" spans="2:68" x14ac:dyDescent="0.2"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</row>
    <row r="1128" spans="2:68" x14ac:dyDescent="0.2"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</row>
    <row r="1129" spans="2:68" x14ac:dyDescent="0.2"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</row>
    <row r="1130" spans="2:68" x14ac:dyDescent="0.2"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</row>
    <row r="1131" spans="2:68" x14ac:dyDescent="0.2"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</row>
    <row r="1132" spans="2:68" x14ac:dyDescent="0.2"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</row>
    <row r="1133" spans="2:68" x14ac:dyDescent="0.2"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</row>
    <row r="1134" spans="2:68" x14ac:dyDescent="0.2"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</row>
    <row r="1135" spans="2:68" x14ac:dyDescent="0.2"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</row>
    <row r="1136" spans="2:68" x14ac:dyDescent="0.2"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</row>
    <row r="1137" spans="2:68" x14ac:dyDescent="0.2"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</row>
    <row r="1138" spans="2:68" x14ac:dyDescent="0.2"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</row>
    <row r="1139" spans="2:68" x14ac:dyDescent="0.2"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</row>
    <row r="1140" spans="2:68" x14ac:dyDescent="0.2"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</row>
    <row r="1141" spans="2:68" x14ac:dyDescent="0.2"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</row>
    <row r="1142" spans="2:68" x14ac:dyDescent="0.2"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</row>
    <row r="1143" spans="2:68" x14ac:dyDescent="0.2"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</row>
    <row r="1144" spans="2:68" x14ac:dyDescent="0.2"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</row>
    <row r="1145" spans="2:68" x14ac:dyDescent="0.2"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</row>
    <row r="1146" spans="2:68" x14ac:dyDescent="0.2"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</row>
    <row r="1147" spans="2:68" x14ac:dyDescent="0.2"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</row>
    <row r="1148" spans="2:68" x14ac:dyDescent="0.2"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</row>
    <row r="1149" spans="2:68" x14ac:dyDescent="0.2"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</row>
    <row r="1150" spans="2:68" x14ac:dyDescent="0.2"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</row>
    <row r="1151" spans="2:68" x14ac:dyDescent="0.2"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</row>
    <row r="1152" spans="2:68" x14ac:dyDescent="0.2"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</row>
    <row r="1153" spans="2:68" x14ac:dyDescent="0.2"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</row>
    <row r="1154" spans="2:68" x14ac:dyDescent="0.2"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</row>
    <row r="1155" spans="2:68" x14ac:dyDescent="0.2"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</row>
    <row r="1156" spans="2:68" x14ac:dyDescent="0.2"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</row>
    <row r="1157" spans="2:68" x14ac:dyDescent="0.2"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</row>
    <row r="1158" spans="2:68" x14ac:dyDescent="0.2"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</row>
    <row r="1159" spans="2:68" x14ac:dyDescent="0.2"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</row>
    <row r="1160" spans="2:68" x14ac:dyDescent="0.2"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</row>
    <row r="1161" spans="2:68" x14ac:dyDescent="0.2"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</row>
    <row r="1162" spans="2:68" x14ac:dyDescent="0.2"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</row>
    <row r="1163" spans="2:68" x14ac:dyDescent="0.2"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</row>
    <row r="1164" spans="2:68" x14ac:dyDescent="0.2"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</row>
    <row r="1165" spans="2:68" x14ac:dyDescent="0.2"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</row>
    <row r="1166" spans="2:68" x14ac:dyDescent="0.2"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</row>
    <row r="1167" spans="2:68" x14ac:dyDescent="0.2"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</row>
    <row r="1168" spans="2:68" x14ac:dyDescent="0.2"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</row>
    <row r="1169" spans="2:68" x14ac:dyDescent="0.2"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</row>
    <row r="1170" spans="2:68" x14ac:dyDescent="0.2"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</row>
    <row r="1171" spans="2:68" x14ac:dyDescent="0.2"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</row>
    <row r="1172" spans="2:68" x14ac:dyDescent="0.2"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</row>
    <row r="1173" spans="2:68" x14ac:dyDescent="0.2"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</row>
    <row r="1174" spans="2:68" x14ac:dyDescent="0.2"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</row>
    <row r="1175" spans="2:68" x14ac:dyDescent="0.2"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</row>
    <row r="1176" spans="2:68" x14ac:dyDescent="0.2"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</row>
    <row r="1177" spans="2:68" x14ac:dyDescent="0.2"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</row>
    <row r="1178" spans="2:68" x14ac:dyDescent="0.2"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</row>
    <row r="1179" spans="2:68" x14ac:dyDescent="0.2"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</row>
    <row r="1180" spans="2:68" x14ac:dyDescent="0.2"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</row>
    <row r="1181" spans="2:68" x14ac:dyDescent="0.2"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</row>
    <row r="1182" spans="2:68" x14ac:dyDescent="0.2"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</row>
    <row r="1183" spans="2:68" x14ac:dyDescent="0.2"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</row>
    <row r="1184" spans="2:68" x14ac:dyDescent="0.2"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</row>
    <row r="1185" spans="2:68" x14ac:dyDescent="0.2"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</row>
    <row r="1186" spans="2:68" x14ac:dyDescent="0.2"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</row>
    <row r="1187" spans="2:68" x14ac:dyDescent="0.2"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</row>
    <row r="1188" spans="2:68" x14ac:dyDescent="0.2"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</row>
    <row r="1189" spans="2:68" x14ac:dyDescent="0.2"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</row>
    <row r="1190" spans="2:68" x14ac:dyDescent="0.2"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</row>
    <row r="1191" spans="2:68" x14ac:dyDescent="0.2"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</row>
    <row r="1192" spans="2:68" x14ac:dyDescent="0.2"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</row>
    <row r="1193" spans="2:68" x14ac:dyDescent="0.2"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</row>
    <row r="1194" spans="2:68" x14ac:dyDescent="0.2"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</row>
    <row r="1195" spans="2:68" x14ac:dyDescent="0.2"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</row>
    <row r="1196" spans="2:68" x14ac:dyDescent="0.2"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</row>
    <row r="1197" spans="2:68" x14ac:dyDescent="0.2"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</row>
    <row r="1198" spans="2:68" x14ac:dyDescent="0.2"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</row>
    <row r="1199" spans="2:68" x14ac:dyDescent="0.2"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</row>
    <row r="1200" spans="2:68" x14ac:dyDescent="0.2"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</row>
    <row r="1201" spans="2:68" x14ac:dyDescent="0.2"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</row>
    <row r="1202" spans="2:68" x14ac:dyDescent="0.2"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</row>
    <row r="1203" spans="2:68" x14ac:dyDescent="0.2"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</row>
    <row r="1204" spans="2:68" x14ac:dyDescent="0.2"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</row>
    <row r="1205" spans="2:68" x14ac:dyDescent="0.2"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</row>
    <row r="1206" spans="2:68" x14ac:dyDescent="0.2"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</row>
    <row r="1207" spans="2:68" x14ac:dyDescent="0.2"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</row>
    <row r="1208" spans="2:68" x14ac:dyDescent="0.2"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</row>
    <row r="1209" spans="2:68" x14ac:dyDescent="0.2"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</row>
    <row r="1210" spans="2:68" x14ac:dyDescent="0.2"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</row>
    <row r="1211" spans="2:68" x14ac:dyDescent="0.2"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</row>
    <row r="1212" spans="2:68" x14ac:dyDescent="0.2"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</row>
    <row r="1213" spans="2:68" x14ac:dyDescent="0.2"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</row>
    <row r="1214" spans="2:68" x14ac:dyDescent="0.2"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</row>
    <row r="1215" spans="2:68" x14ac:dyDescent="0.2"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</row>
    <row r="1216" spans="2:68" x14ac:dyDescent="0.2"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</row>
    <row r="1217" spans="2:68" x14ac:dyDescent="0.2"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</row>
    <row r="1218" spans="2:68" x14ac:dyDescent="0.2"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</row>
    <row r="1219" spans="2:68" x14ac:dyDescent="0.2"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</row>
    <row r="1220" spans="2:68" x14ac:dyDescent="0.2"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</row>
    <row r="1221" spans="2:68" x14ac:dyDescent="0.2"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</row>
    <row r="1222" spans="2:68" x14ac:dyDescent="0.2"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</row>
    <row r="1223" spans="2:68" x14ac:dyDescent="0.2"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</row>
    <row r="1224" spans="2:68" x14ac:dyDescent="0.2"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</row>
    <row r="1225" spans="2:68" x14ac:dyDescent="0.2"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</row>
    <row r="1226" spans="2:68" x14ac:dyDescent="0.2"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</row>
    <row r="1227" spans="2:68" x14ac:dyDescent="0.2"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</row>
    <row r="1228" spans="2:68" x14ac:dyDescent="0.2"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</row>
    <row r="1229" spans="2:68" x14ac:dyDescent="0.2"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</row>
    <row r="1230" spans="2:68" x14ac:dyDescent="0.2"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</row>
    <row r="1231" spans="2:68" x14ac:dyDescent="0.2"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</row>
    <row r="1232" spans="2:68" x14ac:dyDescent="0.2"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</row>
    <row r="1233" spans="2:68" x14ac:dyDescent="0.2"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</row>
    <row r="1234" spans="2:68" x14ac:dyDescent="0.2"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</row>
    <row r="1235" spans="2:68" x14ac:dyDescent="0.2"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</row>
    <row r="1236" spans="2:68" x14ac:dyDescent="0.2"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</row>
    <row r="1237" spans="2:68" x14ac:dyDescent="0.2"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</row>
    <row r="1238" spans="2:68" x14ac:dyDescent="0.2"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</row>
    <row r="1239" spans="2:68" x14ac:dyDescent="0.2"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</row>
    <row r="1240" spans="2:68" x14ac:dyDescent="0.2"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</row>
    <row r="1241" spans="2:68" x14ac:dyDescent="0.2"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</row>
    <row r="1242" spans="2:68" x14ac:dyDescent="0.2"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</row>
    <row r="1243" spans="2:68" x14ac:dyDescent="0.2"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</row>
    <row r="1244" spans="2:68" x14ac:dyDescent="0.2"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</row>
    <row r="1245" spans="2:68" x14ac:dyDescent="0.2"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</row>
    <row r="1246" spans="2:68" x14ac:dyDescent="0.2"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</row>
    <row r="1247" spans="2:68" x14ac:dyDescent="0.2"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</row>
    <row r="1248" spans="2:68" x14ac:dyDescent="0.2"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</row>
    <row r="1249" spans="2:68" x14ac:dyDescent="0.2"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</row>
    <row r="1250" spans="2:68" x14ac:dyDescent="0.2"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</row>
    <row r="1251" spans="2:68" x14ac:dyDescent="0.2"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</row>
    <row r="1252" spans="2:68" x14ac:dyDescent="0.2"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</row>
    <row r="1253" spans="2:68" x14ac:dyDescent="0.2"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</row>
    <row r="1254" spans="2:68" x14ac:dyDescent="0.2"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</row>
    <row r="1255" spans="2:68" x14ac:dyDescent="0.2"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</row>
    <row r="1256" spans="2:68" x14ac:dyDescent="0.2"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</row>
    <row r="1257" spans="2:68" x14ac:dyDescent="0.2"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</row>
    <row r="1258" spans="2:68" x14ac:dyDescent="0.2"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</row>
    <row r="1259" spans="2:68" x14ac:dyDescent="0.2"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</row>
    <row r="1260" spans="2:68" x14ac:dyDescent="0.2"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</row>
    <row r="1261" spans="2:68" x14ac:dyDescent="0.2"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</row>
    <row r="1262" spans="2:68" x14ac:dyDescent="0.2"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</row>
    <row r="1263" spans="2:68" x14ac:dyDescent="0.2"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</row>
    <row r="1264" spans="2:68" x14ac:dyDescent="0.2"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</row>
    <row r="1265" spans="2:68" x14ac:dyDescent="0.2"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</row>
    <row r="1266" spans="2:68" x14ac:dyDescent="0.2"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</row>
    <row r="1267" spans="2:68" x14ac:dyDescent="0.2"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</row>
    <row r="1268" spans="2:68" x14ac:dyDescent="0.2"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</row>
    <row r="1269" spans="2:68" x14ac:dyDescent="0.2"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</row>
    <row r="1270" spans="2:68" x14ac:dyDescent="0.2"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</row>
    <row r="1271" spans="2:68" x14ac:dyDescent="0.2"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</row>
    <row r="1272" spans="2:68" x14ac:dyDescent="0.2"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</row>
    <row r="1273" spans="2:68" x14ac:dyDescent="0.2"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</row>
    <row r="1274" spans="2:68" x14ac:dyDescent="0.2"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</row>
    <row r="1275" spans="2:68" x14ac:dyDescent="0.2"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</row>
    <row r="1276" spans="2:68" x14ac:dyDescent="0.2"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</row>
    <row r="1277" spans="2:68" x14ac:dyDescent="0.2"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</row>
    <row r="1278" spans="2:68" x14ac:dyDescent="0.2"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</row>
    <row r="1279" spans="2:68" x14ac:dyDescent="0.2"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</row>
    <row r="1280" spans="2:68" x14ac:dyDescent="0.2"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</row>
    <row r="1281" spans="2:68" x14ac:dyDescent="0.2"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</row>
    <row r="1282" spans="2:68" x14ac:dyDescent="0.2"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</row>
    <row r="1283" spans="2:68" x14ac:dyDescent="0.2"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</row>
    <row r="1284" spans="2:68" x14ac:dyDescent="0.2"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</row>
    <row r="1285" spans="2:68" x14ac:dyDescent="0.2"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</row>
    <row r="1286" spans="2:68" x14ac:dyDescent="0.2"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</row>
    <row r="1287" spans="2:68" x14ac:dyDescent="0.2"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</row>
    <row r="1288" spans="2:68" x14ac:dyDescent="0.2"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</row>
    <row r="1289" spans="2:68" x14ac:dyDescent="0.2"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</row>
    <row r="1290" spans="2:68" x14ac:dyDescent="0.2"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</row>
    <row r="1291" spans="2:68" x14ac:dyDescent="0.2"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</row>
    <row r="1292" spans="2:68" x14ac:dyDescent="0.2"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</row>
    <row r="1293" spans="2:68" x14ac:dyDescent="0.2"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</row>
    <row r="1294" spans="2:68" x14ac:dyDescent="0.2"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</row>
    <row r="1295" spans="2:68" x14ac:dyDescent="0.2"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</row>
    <row r="1296" spans="2:68" x14ac:dyDescent="0.2"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</row>
    <row r="1297" spans="2:68" x14ac:dyDescent="0.2"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</row>
    <row r="1298" spans="2:68" x14ac:dyDescent="0.2"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</row>
    <row r="1299" spans="2:68" x14ac:dyDescent="0.2"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</row>
    <row r="1300" spans="2:68" x14ac:dyDescent="0.2"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</row>
    <row r="1301" spans="2:68" x14ac:dyDescent="0.2"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</row>
    <row r="1302" spans="2:68" x14ac:dyDescent="0.2"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</row>
    <row r="1303" spans="2:68" x14ac:dyDescent="0.2"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</row>
    <row r="1304" spans="2:68" x14ac:dyDescent="0.2"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</row>
    <row r="1305" spans="2:68" x14ac:dyDescent="0.2"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</row>
    <row r="1306" spans="2:68" x14ac:dyDescent="0.2"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</row>
    <row r="1307" spans="2:68" x14ac:dyDescent="0.2"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</row>
    <row r="1308" spans="2:68" x14ac:dyDescent="0.2"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</row>
    <row r="1309" spans="2:68" x14ac:dyDescent="0.2"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</row>
    <row r="1310" spans="2:68" x14ac:dyDescent="0.2"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</row>
    <row r="1311" spans="2:68" x14ac:dyDescent="0.2"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</row>
    <row r="1312" spans="2:68" x14ac:dyDescent="0.2"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</row>
    <row r="1313" spans="2:68" x14ac:dyDescent="0.2"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</row>
    <row r="1314" spans="2:68" x14ac:dyDescent="0.2"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</row>
    <row r="1315" spans="2:68" x14ac:dyDescent="0.2"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</row>
    <row r="1316" spans="2:68" x14ac:dyDescent="0.2"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</row>
    <row r="1317" spans="2:68" x14ac:dyDescent="0.2"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</row>
    <row r="1318" spans="2:68" x14ac:dyDescent="0.2"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</row>
    <row r="1319" spans="2:68" x14ac:dyDescent="0.2"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</row>
    <row r="1320" spans="2:68" x14ac:dyDescent="0.2"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</row>
    <row r="1321" spans="2:68" x14ac:dyDescent="0.2"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</row>
    <row r="1322" spans="2:68" x14ac:dyDescent="0.2"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</row>
    <row r="1323" spans="2:68" x14ac:dyDescent="0.2"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</row>
    <row r="1324" spans="2:68" x14ac:dyDescent="0.2"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</row>
    <row r="1325" spans="2:68" x14ac:dyDescent="0.2"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</row>
    <row r="1326" spans="2:68" x14ac:dyDescent="0.2"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</row>
    <row r="1327" spans="2:68" x14ac:dyDescent="0.2"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</row>
    <row r="1328" spans="2:68" x14ac:dyDescent="0.2"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</row>
    <row r="1329" spans="2:68" x14ac:dyDescent="0.2"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</row>
    <row r="1330" spans="2:68" x14ac:dyDescent="0.2"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</row>
    <row r="1331" spans="2:68" x14ac:dyDescent="0.2"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</row>
    <row r="1332" spans="2:68" x14ac:dyDescent="0.2"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</row>
    <row r="1333" spans="2:68" x14ac:dyDescent="0.2"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</row>
    <row r="1334" spans="2:68" x14ac:dyDescent="0.2"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</row>
    <row r="1335" spans="2:68" x14ac:dyDescent="0.2"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</row>
    <row r="1336" spans="2:68" x14ac:dyDescent="0.2"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</row>
    <row r="1337" spans="2:68" x14ac:dyDescent="0.2"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</row>
    <row r="1338" spans="2:68" x14ac:dyDescent="0.2"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</row>
    <row r="1339" spans="2:68" x14ac:dyDescent="0.2"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</row>
    <row r="1340" spans="2:68" x14ac:dyDescent="0.2"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</row>
    <row r="1341" spans="2:68" x14ac:dyDescent="0.2"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</row>
    <row r="1342" spans="2:68" x14ac:dyDescent="0.2"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</row>
    <row r="1343" spans="2:68" x14ac:dyDescent="0.2"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</row>
    <row r="1344" spans="2:68" x14ac:dyDescent="0.2"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</row>
    <row r="1345" spans="2:68" x14ac:dyDescent="0.2"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</row>
    <row r="1346" spans="2:68" x14ac:dyDescent="0.2"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</row>
    <row r="1347" spans="2:68" x14ac:dyDescent="0.2"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</row>
    <row r="1348" spans="2:68" x14ac:dyDescent="0.2"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</row>
    <row r="1349" spans="2:68" x14ac:dyDescent="0.2"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</row>
    <row r="1350" spans="2:68" x14ac:dyDescent="0.2"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</row>
    <row r="1351" spans="2:68" x14ac:dyDescent="0.2"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</row>
    <row r="1352" spans="2:68" x14ac:dyDescent="0.2"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</row>
    <row r="1353" spans="2:68" x14ac:dyDescent="0.2"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</row>
    <row r="1354" spans="2:68" x14ac:dyDescent="0.2"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</row>
    <row r="1355" spans="2:68" x14ac:dyDescent="0.2"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</row>
    <row r="1356" spans="2:68" x14ac:dyDescent="0.2"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</row>
    <row r="1357" spans="2:68" x14ac:dyDescent="0.2"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</row>
    <row r="1358" spans="2:68" x14ac:dyDescent="0.2"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</row>
    <row r="1359" spans="2:68" x14ac:dyDescent="0.2"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</row>
    <row r="1360" spans="2:68" x14ac:dyDescent="0.2"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</row>
    <row r="1361" spans="2:68" x14ac:dyDescent="0.2"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</row>
    <row r="1362" spans="2:68" x14ac:dyDescent="0.2"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</row>
    <row r="1363" spans="2:68" x14ac:dyDescent="0.2"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</row>
    <row r="1364" spans="2:68" x14ac:dyDescent="0.2"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</row>
    <row r="1365" spans="2:68" x14ac:dyDescent="0.2"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</row>
    <row r="1366" spans="2:68" x14ac:dyDescent="0.2"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</row>
    <row r="1367" spans="2:68" x14ac:dyDescent="0.2"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</row>
    <row r="1368" spans="2:68" x14ac:dyDescent="0.2"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</row>
    <row r="1369" spans="2:68" x14ac:dyDescent="0.2"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</row>
    <row r="1370" spans="2:68" x14ac:dyDescent="0.2"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</row>
    <row r="1371" spans="2:68" x14ac:dyDescent="0.2"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</row>
    <row r="1372" spans="2:68" x14ac:dyDescent="0.2"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</row>
    <row r="1373" spans="2:68" x14ac:dyDescent="0.2"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</row>
    <row r="1374" spans="2:68" x14ac:dyDescent="0.2"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</row>
    <row r="1375" spans="2:68" x14ac:dyDescent="0.2"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</row>
    <row r="1376" spans="2:68" x14ac:dyDescent="0.2"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</row>
    <row r="1377" spans="2:68" x14ac:dyDescent="0.2"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</row>
    <row r="1378" spans="2:68" x14ac:dyDescent="0.2"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</row>
    <row r="1379" spans="2:68" x14ac:dyDescent="0.2"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</row>
    <row r="1380" spans="2:68" x14ac:dyDescent="0.2"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</row>
    <row r="1381" spans="2:68" x14ac:dyDescent="0.2"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</row>
    <row r="1382" spans="2:68" x14ac:dyDescent="0.2"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</row>
    <row r="1383" spans="2:68" x14ac:dyDescent="0.2"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</row>
    <row r="1384" spans="2:68" x14ac:dyDescent="0.2"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</row>
    <row r="1385" spans="2:68" x14ac:dyDescent="0.2"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</row>
    <row r="1386" spans="2:68" x14ac:dyDescent="0.2"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</row>
    <row r="1387" spans="2:68" x14ac:dyDescent="0.2"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</row>
    <row r="1388" spans="2:68" x14ac:dyDescent="0.2"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</row>
    <row r="1389" spans="2:68" x14ac:dyDescent="0.2"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</row>
    <row r="1390" spans="2:68" x14ac:dyDescent="0.2"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</row>
    <row r="1391" spans="2:68" x14ac:dyDescent="0.2"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</row>
    <row r="1392" spans="2:68" x14ac:dyDescent="0.2"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</row>
    <row r="1393" spans="2:68" x14ac:dyDescent="0.2"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</row>
    <row r="1394" spans="2:68" x14ac:dyDescent="0.2"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</row>
    <row r="1395" spans="2:68" x14ac:dyDescent="0.2"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</row>
    <row r="1396" spans="2:68" x14ac:dyDescent="0.2"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</row>
    <row r="1397" spans="2:68" x14ac:dyDescent="0.2"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</row>
    <row r="1398" spans="2:68" x14ac:dyDescent="0.2"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</row>
    <row r="1399" spans="2:68" x14ac:dyDescent="0.2"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</row>
    <row r="1400" spans="2:68" x14ac:dyDescent="0.2"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</row>
    <row r="1401" spans="2:68" x14ac:dyDescent="0.2"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</row>
    <row r="1402" spans="2:68" x14ac:dyDescent="0.2"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</row>
    <row r="1403" spans="2:68" x14ac:dyDescent="0.2"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</row>
    <row r="1404" spans="2:68" x14ac:dyDescent="0.2"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</row>
    <row r="1405" spans="2:68" x14ac:dyDescent="0.2"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</row>
    <row r="1406" spans="2:68" x14ac:dyDescent="0.2"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</row>
    <row r="1407" spans="2:68" x14ac:dyDescent="0.2"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</row>
    <row r="1408" spans="2:68" x14ac:dyDescent="0.2"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</row>
    <row r="1409" spans="2:68" x14ac:dyDescent="0.2"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</row>
    <row r="1410" spans="2:68" x14ac:dyDescent="0.2"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</row>
    <row r="1411" spans="2:68" x14ac:dyDescent="0.2"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</row>
    <row r="1412" spans="2:68" x14ac:dyDescent="0.2"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</row>
    <row r="1413" spans="2:68" x14ac:dyDescent="0.2"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</row>
    <row r="1414" spans="2:68" x14ac:dyDescent="0.2"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</row>
    <row r="1415" spans="2:68" x14ac:dyDescent="0.2"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</row>
    <row r="1416" spans="2:68" x14ac:dyDescent="0.2"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</row>
    <row r="1417" spans="2:68" x14ac:dyDescent="0.2"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</row>
    <row r="1418" spans="2:68" x14ac:dyDescent="0.2"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</row>
    <row r="1419" spans="2:68" x14ac:dyDescent="0.2"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</row>
    <row r="1420" spans="2:68" x14ac:dyDescent="0.2"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</row>
    <row r="1421" spans="2:68" x14ac:dyDescent="0.2"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</row>
    <row r="1422" spans="2:68" x14ac:dyDescent="0.2"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</row>
    <row r="1423" spans="2:68" x14ac:dyDescent="0.2"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</row>
    <row r="1424" spans="2:68" x14ac:dyDescent="0.2"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</row>
    <row r="1425" spans="2:68" x14ac:dyDescent="0.2"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</row>
    <row r="1426" spans="2:68" x14ac:dyDescent="0.2"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</row>
    <row r="1427" spans="2:68" x14ac:dyDescent="0.2"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</row>
    <row r="1428" spans="2:68" x14ac:dyDescent="0.2"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</row>
    <row r="1429" spans="2:68" x14ac:dyDescent="0.2"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</row>
    <row r="1430" spans="2:68" x14ac:dyDescent="0.2"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</row>
    <row r="1431" spans="2:68" x14ac:dyDescent="0.2"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</row>
    <row r="1432" spans="2:68" x14ac:dyDescent="0.2"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</row>
    <row r="1433" spans="2:68" x14ac:dyDescent="0.2"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</row>
    <row r="1434" spans="2:68" x14ac:dyDescent="0.2"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</row>
    <row r="1435" spans="2:68" x14ac:dyDescent="0.2"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</row>
    <row r="1436" spans="2:68" x14ac:dyDescent="0.2"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</row>
    <row r="1437" spans="2:68" x14ac:dyDescent="0.2"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</row>
    <row r="1438" spans="2:68" x14ac:dyDescent="0.2"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</row>
    <row r="1439" spans="2:68" x14ac:dyDescent="0.2"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</row>
    <row r="1440" spans="2:68" x14ac:dyDescent="0.2"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</row>
    <row r="1441" spans="2:68" x14ac:dyDescent="0.2"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</row>
    <row r="1442" spans="2:68" x14ac:dyDescent="0.2"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</row>
    <row r="1443" spans="2:68" x14ac:dyDescent="0.2"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</row>
    <row r="1444" spans="2:68" x14ac:dyDescent="0.2"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</row>
    <row r="1445" spans="2:68" x14ac:dyDescent="0.2"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</row>
    <row r="1446" spans="2:68" x14ac:dyDescent="0.2"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</row>
    <row r="1447" spans="2:68" x14ac:dyDescent="0.2"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</row>
    <row r="1448" spans="2:68" x14ac:dyDescent="0.2"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</row>
    <row r="1449" spans="2:68" x14ac:dyDescent="0.2"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</row>
    <row r="1450" spans="2:68" x14ac:dyDescent="0.2"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</row>
    <row r="1451" spans="2:68" x14ac:dyDescent="0.2"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</row>
    <row r="1452" spans="2:68" x14ac:dyDescent="0.2"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</row>
    <row r="1453" spans="2:68" x14ac:dyDescent="0.2"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</row>
    <row r="1454" spans="2:68" x14ac:dyDescent="0.2"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</row>
    <row r="1455" spans="2:68" x14ac:dyDescent="0.2"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</row>
    <row r="1456" spans="2:68" x14ac:dyDescent="0.2"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</row>
    <row r="1457" spans="2:68" x14ac:dyDescent="0.2"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</row>
    <row r="1458" spans="2:68" x14ac:dyDescent="0.2"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</row>
    <row r="1459" spans="2:68" x14ac:dyDescent="0.2"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</row>
    <row r="1460" spans="2:68" x14ac:dyDescent="0.2"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</row>
    <row r="1461" spans="2:68" x14ac:dyDescent="0.2"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</row>
    <row r="1462" spans="2:68" x14ac:dyDescent="0.2"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</row>
    <row r="1463" spans="2:68" x14ac:dyDescent="0.2"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</row>
    <row r="1464" spans="2:68" x14ac:dyDescent="0.2"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</row>
    <row r="1465" spans="2:68" x14ac:dyDescent="0.2"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</row>
    <row r="1466" spans="2:68" x14ac:dyDescent="0.2"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</row>
    <row r="1467" spans="2:68" x14ac:dyDescent="0.2"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</row>
    <row r="1468" spans="2:68" x14ac:dyDescent="0.2"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</row>
    <row r="1469" spans="2:68" x14ac:dyDescent="0.2"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</row>
    <row r="1470" spans="2:68" x14ac:dyDescent="0.2"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</row>
    <row r="1471" spans="2:68" x14ac:dyDescent="0.2"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</row>
    <row r="1472" spans="2:68" x14ac:dyDescent="0.2"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</row>
    <row r="1473" spans="2:68" x14ac:dyDescent="0.2"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</row>
    <row r="1474" spans="2:68" x14ac:dyDescent="0.2"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</row>
    <row r="1475" spans="2:68" x14ac:dyDescent="0.2"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</row>
    <row r="1476" spans="2:68" x14ac:dyDescent="0.2"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</row>
    <row r="1477" spans="2:68" x14ac:dyDescent="0.2"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</row>
    <row r="1478" spans="2:68" x14ac:dyDescent="0.2"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</row>
    <row r="1479" spans="2:68" x14ac:dyDescent="0.2"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</row>
    <row r="1480" spans="2:68" x14ac:dyDescent="0.2"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</row>
    <row r="1481" spans="2:68" x14ac:dyDescent="0.2"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</row>
    <row r="1482" spans="2:68" x14ac:dyDescent="0.2"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</row>
    <row r="1483" spans="2:68" x14ac:dyDescent="0.2"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</row>
    <row r="1484" spans="2:68" x14ac:dyDescent="0.2"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</row>
    <row r="1485" spans="2:68" x14ac:dyDescent="0.2"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</row>
    <row r="1486" spans="2:68" x14ac:dyDescent="0.2"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</row>
    <row r="1487" spans="2:68" x14ac:dyDescent="0.2"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</row>
    <row r="1488" spans="2:68" x14ac:dyDescent="0.2"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</row>
    <row r="1489" spans="2:68" x14ac:dyDescent="0.2"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</row>
    <row r="1490" spans="2:68" x14ac:dyDescent="0.2"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</row>
    <row r="1491" spans="2:68" x14ac:dyDescent="0.2"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</row>
    <row r="1492" spans="2:68" x14ac:dyDescent="0.2"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</row>
    <row r="1493" spans="2:68" x14ac:dyDescent="0.2"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</row>
    <row r="1494" spans="2:68" x14ac:dyDescent="0.2"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</row>
    <row r="1495" spans="2:68" x14ac:dyDescent="0.2"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</row>
    <row r="1496" spans="2:68" x14ac:dyDescent="0.2"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</row>
    <row r="1497" spans="2:68" x14ac:dyDescent="0.2"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</row>
    <row r="1498" spans="2:68" x14ac:dyDescent="0.2"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</row>
    <row r="1499" spans="2:68" x14ac:dyDescent="0.2"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</row>
    <row r="1500" spans="2:68" x14ac:dyDescent="0.2"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</row>
    <row r="1501" spans="2:68" x14ac:dyDescent="0.2"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</row>
    <row r="1502" spans="2:68" x14ac:dyDescent="0.2"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</row>
    <row r="1503" spans="2:68" x14ac:dyDescent="0.2"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</row>
    <row r="1504" spans="2:68" x14ac:dyDescent="0.2"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</row>
    <row r="1505" spans="2:68" x14ac:dyDescent="0.2"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</row>
    <row r="1506" spans="2:68" x14ac:dyDescent="0.2"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</row>
    <row r="1507" spans="2:68" x14ac:dyDescent="0.2"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</row>
    <row r="1508" spans="2:68" x14ac:dyDescent="0.2"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</row>
    <row r="1509" spans="2:68" x14ac:dyDescent="0.2"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</row>
    <row r="1510" spans="2:68" x14ac:dyDescent="0.2"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</row>
    <row r="1511" spans="2:68" x14ac:dyDescent="0.2"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</row>
    <row r="1512" spans="2:68" x14ac:dyDescent="0.2"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</row>
    <row r="1513" spans="2:68" x14ac:dyDescent="0.2"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</row>
    <row r="1514" spans="2:68" x14ac:dyDescent="0.2"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</row>
    <row r="1515" spans="2:68" x14ac:dyDescent="0.2"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</row>
    <row r="1516" spans="2:68" x14ac:dyDescent="0.2"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</row>
    <row r="1517" spans="2:68" x14ac:dyDescent="0.2"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</row>
    <row r="1518" spans="2:68" x14ac:dyDescent="0.2"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</row>
    <row r="1519" spans="2:68" x14ac:dyDescent="0.2"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</row>
    <row r="1520" spans="2:68" x14ac:dyDescent="0.2"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</row>
    <row r="1521" spans="2:68" x14ac:dyDescent="0.2"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</row>
    <row r="1522" spans="2:68" x14ac:dyDescent="0.2"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</row>
    <row r="1523" spans="2:68" x14ac:dyDescent="0.2"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</row>
    <row r="1524" spans="2:68" x14ac:dyDescent="0.2"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</row>
    <row r="1525" spans="2:68" x14ac:dyDescent="0.2"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</row>
    <row r="1526" spans="2:68" x14ac:dyDescent="0.2"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</row>
    <row r="1527" spans="2:68" x14ac:dyDescent="0.2"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</row>
    <row r="1528" spans="2:68" x14ac:dyDescent="0.2"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</row>
    <row r="1529" spans="2:68" x14ac:dyDescent="0.2"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</row>
    <row r="1530" spans="2:68" x14ac:dyDescent="0.2"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</row>
    <row r="1531" spans="2:68" x14ac:dyDescent="0.2"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</row>
    <row r="1532" spans="2:68" x14ac:dyDescent="0.2"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</row>
    <row r="1533" spans="2:68" x14ac:dyDescent="0.2"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</row>
    <row r="1534" spans="2:68" x14ac:dyDescent="0.2"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</row>
    <row r="1535" spans="2:68" x14ac:dyDescent="0.2"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</row>
    <row r="1536" spans="2:68" x14ac:dyDescent="0.2"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</row>
    <row r="1537" spans="2:68" x14ac:dyDescent="0.2"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</row>
    <row r="1538" spans="2:68" x14ac:dyDescent="0.2"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</row>
    <row r="1539" spans="2:68" x14ac:dyDescent="0.2"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</row>
    <row r="1540" spans="2:68" x14ac:dyDescent="0.2"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</row>
    <row r="1541" spans="2:68" x14ac:dyDescent="0.2"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</row>
    <row r="1542" spans="2:68" x14ac:dyDescent="0.2"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</row>
    <row r="1543" spans="2:68" x14ac:dyDescent="0.2"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</row>
    <row r="1544" spans="2:68" x14ac:dyDescent="0.2"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</row>
    <row r="1545" spans="2:68" x14ac:dyDescent="0.2"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</row>
    <row r="1546" spans="2:68" x14ac:dyDescent="0.2"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</row>
    <row r="1547" spans="2:68" x14ac:dyDescent="0.2"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</row>
    <row r="1548" spans="2:68" x14ac:dyDescent="0.2"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</row>
    <row r="1549" spans="2:68" x14ac:dyDescent="0.2"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</row>
    <row r="1550" spans="2:68" x14ac:dyDescent="0.2"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</row>
    <row r="1551" spans="2:68" x14ac:dyDescent="0.2"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</row>
    <row r="1552" spans="2:68" x14ac:dyDescent="0.2"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</row>
    <row r="1553" spans="2:68" x14ac:dyDescent="0.2"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</row>
    <row r="1554" spans="2:68" x14ac:dyDescent="0.2"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</row>
    <row r="1555" spans="2:68" x14ac:dyDescent="0.2"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</row>
    <row r="1556" spans="2:68" x14ac:dyDescent="0.2"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</row>
    <row r="1557" spans="2:68" x14ac:dyDescent="0.2"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</row>
    <row r="1558" spans="2:68" x14ac:dyDescent="0.2"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</row>
    <row r="1559" spans="2:68" x14ac:dyDescent="0.2"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</row>
    <row r="1560" spans="2:68" x14ac:dyDescent="0.2"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</row>
    <row r="1561" spans="2:68" x14ac:dyDescent="0.2"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</row>
    <row r="1562" spans="2:68" x14ac:dyDescent="0.2"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</row>
    <row r="1563" spans="2:68" x14ac:dyDescent="0.2"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</row>
    <row r="1564" spans="2:68" x14ac:dyDescent="0.2"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</row>
    <row r="1565" spans="2:68" x14ac:dyDescent="0.2"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</row>
    <row r="1566" spans="2:68" x14ac:dyDescent="0.2"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</row>
    <row r="1567" spans="2:68" x14ac:dyDescent="0.2"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</row>
    <row r="1568" spans="2:68" x14ac:dyDescent="0.2"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</row>
    <row r="1569" spans="2:68" x14ac:dyDescent="0.2"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</row>
    <row r="1570" spans="2:68" x14ac:dyDescent="0.2"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</row>
    <row r="1571" spans="2:68" x14ac:dyDescent="0.2"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</row>
    <row r="1572" spans="2:68" x14ac:dyDescent="0.2"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</row>
    <row r="1573" spans="2:68" x14ac:dyDescent="0.2"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</row>
    <row r="1574" spans="2:68" x14ac:dyDescent="0.2"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</row>
    <row r="1575" spans="2:68" x14ac:dyDescent="0.2"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</row>
    <row r="1576" spans="2:68" x14ac:dyDescent="0.2"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</row>
    <row r="1577" spans="2:68" x14ac:dyDescent="0.2"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</row>
    <row r="1578" spans="2:68" x14ac:dyDescent="0.2"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</row>
    <row r="1579" spans="2:68" x14ac:dyDescent="0.2"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</row>
    <row r="1580" spans="2:68" x14ac:dyDescent="0.2"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</row>
    <row r="1581" spans="2:68" x14ac:dyDescent="0.2"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</row>
    <row r="1582" spans="2:68" x14ac:dyDescent="0.2"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</row>
    <row r="1583" spans="2:68" x14ac:dyDescent="0.2"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</row>
    <row r="1584" spans="2:68" x14ac:dyDescent="0.2"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</row>
    <row r="1585" spans="2:68" x14ac:dyDescent="0.2"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</row>
    <row r="1586" spans="2:68" x14ac:dyDescent="0.2"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</row>
    <row r="1587" spans="2:68" x14ac:dyDescent="0.2"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</row>
    <row r="1588" spans="2:68" x14ac:dyDescent="0.2"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</row>
    <row r="1589" spans="2:68" x14ac:dyDescent="0.2"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</row>
    <row r="1590" spans="2:68" x14ac:dyDescent="0.2"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</row>
    <row r="1591" spans="2:68" x14ac:dyDescent="0.2"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</row>
    <row r="1592" spans="2:68" x14ac:dyDescent="0.2"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</row>
    <row r="1593" spans="2:68" x14ac:dyDescent="0.2"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</row>
    <row r="1594" spans="2:68" x14ac:dyDescent="0.2"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</row>
    <row r="1595" spans="2:68" x14ac:dyDescent="0.2"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</row>
    <row r="1596" spans="2:68" x14ac:dyDescent="0.2"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</row>
    <row r="1597" spans="2:68" x14ac:dyDescent="0.2"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</row>
    <row r="1598" spans="2:68" x14ac:dyDescent="0.2"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</row>
    <row r="1599" spans="2:68" x14ac:dyDescent="0.2"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</row>
    <row r="1600" spans="2:68" x14ac:dyDescent="0.2"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</row>
    <row r="1601" spans="2:68" x14ac:dyDescent="0.2"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</row>
    <row r="1602" spans="2:68" x14ac:dyDescent="0.2"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</row>
    <row r="1603" spans="2:68" x14ac:dyDescent="0.2"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</row>
    <row r="1604" spans="2:68" x14ac:dyDescent="0.2"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</row>
    <row r="1605" spans="2:68" x14ac:dyDescent="0.2"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</row>
    <row r="1606" spans="2:68" x14ac:dyDescent="0.2"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</row>
    <row r="1607" spans="2:68" x14ac:dyDescent="0.2"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</row>
    <row r="1608" spans="2:68" x14ac:dyDescent="0.2"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</row>
    <row r="1609" spans="2:68" x14ac:dyDescent="0.2"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</row>
    <row r="1610" spans="2:68" x14ac:dyDescent="0.2"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</row>
    <row r="1611" spans="2:68" x14ac:dyDescent="0.2"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</row>
    <row r="1612" spans="2:68" x14ac:dyDescent="0.2"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</row>
    <row r="1613" spans="2:68" x14ac:dyDescent="0.2"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</row>
    <row r="1614" spans="2:68" x14ac:dyDescent="0.2"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</row>
    <row r="1615" spans="2:68" x14ac:dyDescent="0.2"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</row>
    <row r="1616" spans="2:68" x14ac:dyDescent="0.2"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</row>
    <row r="1617" spans="2:68" x14ac:dyDescent="0.2"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</row>
    <row r="1618" spans="2:68" x14ac:dyDescent="0.2"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</row>
    <row r="1619" spans="2:68" x14ac:dyDescent="0.2"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</row>
    <row r="1620" spans="2:68" x14ac:dyDescent="0.2"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</row>
    <row r="1621" spans="2:68" x14ac:dyDescent="0.2"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</row>
    <row r="1622" spans="2:68" x14ac:dyDescent="0.2"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</row>
    <row r="1623" spans="2:68" x14ac:dyDescent="0.2"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</row>
    <row r="1624" spans="2:68" x14ac:dyDescent="0.2"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</row>
    <row r="1625" spans="2:68" x14ac:dyDescent="0.2"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</row>
    <row r="1626" spans="2:68" x14ac:dyDescent="0.2"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</row>
    <row r="1627" spans="2:68" x14ac:dyDescent="0.2"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</row>
    <row r="1628" spans="2:68" x14ac:dyDescent="0.2"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</row>
    <row r="1629" spans="2:68" x14ac:dyDescent="0.2"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</row>
    <row r="1630" spans="2:68" x14ac:dyDescent="0.2"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</row>
    <row r="1631" spans="2:68" x14ac:dyDescent="0.2"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</row>
    <row r="1632" spans="2:68" x14ac:dyDescent="0.2"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</row>
    <row r="1633" spans="2:68" x14ac:dyDescent="0.2"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</row>
    <row r="1634" spans="2:68" x14ac:dyDescent="0.2"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</row>
    <row r="1635" spans="2:68" x14ac:dyDescent="0.2"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</row>
    <row r="1636" spans="2:68" x14ac:dyDescent="0.2"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</row>
    <row r="1637" spans="2:68" x14ac:dyDescent="0.2"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</row>
    <row r="1638" spans="2:68" x14ac:dyDescent="0.2"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</row>
    <row r="1639" spans="2:68" x14ac:dyDescent="0.2"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</row>
    <row r="1640" spans="2:68" x14ac:dyDescent="0.2"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</row>
    <row r="1641" spans="2:68" x14ac:dyDescent="0.2"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</row>
    <row r="1642" spans="2:68" x14ac:dyDescent="0.2"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</row>
    <row r="1643" spans="2:68" x14ac:dyDescent="0.2"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</row>
    <row r="1644" spans="2:68" x14ac:dyDescent="0.2"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</row>
    <row r="1645" spans="2:68" x14ac:dyDescent="0.2"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</row>
    <row r="1646" spans="2:68" x14ac:dyDescent="0.2"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</row>
    <row r="1647" spans="2:68" x14ac:dyDescent="0.2"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</row>
    <row r="1648" spans="2:68" x14ac:dyDescent="0.2"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</row>
    <row r="1649" spans="2:68" x14ac:dyDescent="0.2"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</row>
    <row r="1650" spans="2:68" x14ac:dyDescent="0.2"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</row>
    <row r="1651" spans="2:68" x14ac:dyDescent="0.2"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</row>
    <row r="1652" spans="2:68" x14ac:dyDescent="0.2"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</row>
    <row r="1653" spans="2:68" x14ac:dyDescent="0.2"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</row>
    <row r="1654" spans="2:68" x14ac:dyDescent="0.2"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</row>
    <row r="1655" spans="2:68" x14ac:dyDescent="0.2"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</row>
    <row r="1656" spans="2:68" x14ac:dyDescent="0.2"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</row>
    <row r="1657" spans="2:68" x14ac:dyDescent="0.2"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</row>
    <row r="1658" spans="2:68" x14ac:dyDescent="0.2"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</row>
    <row r="1659" spans="2:68" x14ac:dyDescent="0.2"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</row>
    <row r="1660" spans="2:68" x14ac:dyDescent="0.2"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</row>
    <row r="1661" spans="2:68" x14ac:dyDescent="0.2"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</row>
    <row r="1662" spans="2:68" x14ac:dyDescent="0.2"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</row>
    <row r="1663" spans="2:68" x14ac:dyDescent="0.2"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</row>
    <row r="1664" spans="2:68" x14ac:dyDescent="0.2"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</row>
    <row r="1665" spans="2:68" x14ac:dyDescent="0.2"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</row>
    <row r="1666" spans="2:68" x14ac:dyDescent="0.2"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</row>
    <row r="1667" spans="2:68" x14ac:dyDescent="0.2"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</row>
    <row r="1668" spans="2:68" x14ac:dyDescent="0.2"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</row>
    <row r="1669" spans="2:68" x14ac:dyDescent="0.2"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</row>
    <row r="1670" spans="2:68" x14ac:dyDescent="0.2"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</row>
    <row r="1671" spans="2:68" x14ac:dyDescent="0.2"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</row>
    <row r="1672" spans="2:68" x14ac:dyDescent="0.2"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</row>
    <row r="1673" spans="2:68" x14ac:dyDescent="0.2"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</row>
    <row r="1674" spans="2:68" x14ac:dyDescent="0.2"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</row>
    <row r="1675" spans="2:68" x14ac:dyDescent="0.2"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</row>
    <row r="1676" spans="2:68" x14ac:dyDescent="0.2"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</row>
    <row r="1677" spans="2:68" x14ac:dyDescent="0.2"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</row>
    <row r="1678" spans="2:68" x14ac:dyDescent="0.2"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</row>
    <row r="1679" spans="2:68" x14ac:dyDescent="0.2"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</row>
    <row r="1680" spans="2:68" x14ac:dyDescent="0.2"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</row>
    <row r="1681" spans="2:68" x14ac:dyDescent="0.2"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</row>
    <row r="1682" spans="2:68" x14ac:dyDescent="0.2"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</row>
    <row r="1683" spans="2:68" x14ac:dyDescent="0.2"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</row>
    <row r="1684" spans="2:68" x14ac:dyDescent="0.2"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</row>
    <row r="1685" spans="2:68" x14ac:dyDescent="0.2"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</row>
    <row r="1686" spans="2:68" x14ac:dyDescent="0.2"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</row>
    <row r="1687" spans="2:68" x14ac:dyDescent="0.2"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</row>
    <row r="1688" spans="2:68" x14ac:dyDescent="0.2"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</row>
    <row r="1689" spans="2:68" x14ac:dyDescent="0.2"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</row>
    <row r="1690" spans="2:68" x14ac:dyDescent="0.2"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</row>
    <row r="1691" spans="2:68" x14ac:dyDescent="0.2"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</row>
    <row r="1692" spans="2:68" x14ac:dyDescent="0.2"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</row>
    <row r="1693" spans="2:68" x14ac:dyDescent="0.2"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</row>
    <row r="1694" spans="2:68" x14ac:dyDescent="0.2"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</row>
    <row r="1695" spans="2:68" x14ac:dyDescent="0.2"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</row>
    <row r="1696" spans="2:68" x14ac:dyDescent="0.2"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</row>
    <row r="1697" spans="2:68" x14ac:dyDescent="0.2"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</row>
    <row r="1698" spans="2:68" x14ac:dyDescent="0.2"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</row>
    <row r="1699" spans="2:68" x14ac:dyDescent="0.2"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</row>
    <row r="1700" spans="2:68" x14ac:dyDescent="0.2"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</row>
    <row r="1701" spans="2:68" x14ac:dyDescent="0.2"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</row>
    <row r="1702" spans="2:68" x14ac:dyDescent="0.2"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</row>
    <row r="1703" spans="2:68" x14ac:dyDescent="0.2"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</row>
    <row r="1704" spans="2:68" x14ac:dyDescent="0.2"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</row>
    <row r="1705" spans="2:68" x14ac:dyDescent="0.2"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</row>
    <row r="1706" spans="2:68" x14ac:dyDescent="0.2"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</row>
    <row r="1707" spans="2:68" x14ac:dyDescent="0.2"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</row>
    <row r="1708" spans="2:68" x14ac:dyDescent="0.2"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</row>
    <row r="1709" spans="2:68" x14ac:dyDescent="0.2"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</row>
    <row r="1710" spans="2:68" x14ac:dyDescent="0.2"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</row>
    <row r="1711" spans="2:68" x14ac:dyDescent="0.2"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</row>
    <row r="1712" spans="2:68" x14ac:dyDescent="0.2"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</row>
    <row r="1713" spans="2:68" x14ac:dyDescent="0.2"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</row>
    <row r="1714" spans="2:68" x14ac:dyDescent="0.2"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</row>
    <row r="1715" spans="2:68" x14ac:dyDescent="0.2"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</row>
    <row r="1716" spans="2:68" x14ac:dyDescent="0.2"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</row>
    <row r="1717" spans="2:68" x14ac:dyDescent="0.2"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</row>
    <row r="1718" spans="2:68" x14ac:dyDescent="0.2"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</row>
    <row r="1719" spans="2:68" x14ac:dyDescent="0.2"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</row>
    <row r="1720" spans="2:68" x14ac:dyDescent="0.2"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</row>
    <row r="1721" spans="2:68" x14ac:dyDescent="0.2"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</row>
    <row r="1722" spans="2:68" x14ac:dyDescent="0.2"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</row>
    <row r="1723" spans="2:68" x14ac:dyDescent="0.2"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</row>
    <row r="1724" spans="2:68" x14ac:dyDescent="0.2"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</row>
    <row r="1725" spans="2:68" x14ac:dyDescent="0.2"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</row>
    <row r="1726" spans="2:68" x14ac:dyDescent="0.2"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</row>
    <row r="1727" spans="2:68" x14ac:dyDescent="0.2"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</row>
    <row r="1728" spans="2:68" x14ac:dyDescent="0.2"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</row>
    <row r="1729" spans="2:68" x14ac:dyDescent="0.2"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</row>
    <row r="1730" spans="2:68" x14ac:dyDescent="0.2"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</row>
    <row r="1731" spans="2:68" x14ac:dyDescent="0.2"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</row>
    <row r="1732" spans="2:68" x14ac:dyDescent="0.2"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</row>
    <row r="1733" spans="2:68" x14ac:dyDescent="0.2"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</row>
    <row r="1734" spans="2:68" x14ac:dyDescent="0.2"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</row>
    <row r="1735" spans="2:68" x14ac:dyDescent="0.2"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</row>
    <row r="1736" spans="2:68" x14ac:dyDescent="0.2"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</row>
    <row r="1737" spans="2:68" x14ac:dyDescent="0.2"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</row>
    <row r="1738" spans="2:68" x14ac:dyDescent="0.2"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</row>
    <row r="1739" spans="2:68" x14ac:dyDescent="0.2"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</row>
    <row r="1740" spans="2:68" x14ac:dyDescent="0.2"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</row>
    <row r="1741" spans="2:68" x14ac:dyDescent="0.2"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</row>
    <row r="1742" spans="2:68" x14ac:dyDescent="0.2"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</row>
    <row r="1743" spans="2:68" x14ac:dyDescent="0.2"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</row>
    <row r="1744" spans="2:68" x14ac:dyDescent="0.2"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</row>
    <row r="1745" spans="2:68" x14ac:dyDescent="0.2"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</row>
    <row r="1746" spans="2:68" x14ac:dyDescent="0.2"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</row>
    <row r="1747" spans="2:68" x14ac:dyDescent="0.2"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</row>
    <row r="1748" spans="2:68" x14ac:dyDescent="0.2"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</row>
    <row r="1749" spans="2:68" x14ac:dyDescent="0.2"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</row>
    <row r="1750" spans="2:68" x14ac:dyDescent="0.2"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</row>
    <row r="1751" spans="2:68" x14ac:dyDescent="0.2"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</row>
    <row r="1752" spans="2:68" x14ac:dyDescent="0.2"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</row>
    <row r="1753" spans="2:68" x14ac:dyDescent="0.2"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</row>
    <row r="1754" spans="2:68" x14ac:dyDescent="0.2"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</row>
    <row r="1755" spans="2:68" x14ac:dyDescent="0.2"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</row>
    <row r="1756" spans="2:68" x14ac:dyDescent="0.2"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</row>
    <row r="1757" spans="2:68" x14ac:dyDescent="0.2"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</row>
    <row r="1758" spans="2:68" x14ac:dyDescent="0.2"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</row>
    <row r="1759" spans="2:68" x14ac:dyDescent="0.2"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</row>
    <row r="1760" spans="2:68" x14ac:dyDescent="0.2"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</row>
    <row r="1761" spans="2:68" x14ac:dyDescent="0.2"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</row>
    <row r="1762" spans="2:68" x14ac:dyDescent="0.2"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</row>
    <row r="1763" spans="2:68" x14ac:dyDescent="0.2"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</row>
    <row r="1764" spans="2:68" x14ac:dyDescent="0.2"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</row>
    <row r="1765" spans="2:68" x14ac:dyDescent="0.2"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</row>
    <row r="1766" spans="2:68" x14ac:dyDescent="0.2"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</row>
    <row r="1767" spans="2:68" x14ac:dyDescent="0.2"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</row>
    <row r="1768" spans="2:68" x14ac:dyDescent="0.2"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</row>
    <row r="1769" spans="2:68" x14ac:dyDescent="0.2"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</row>
    <row r="1770" spans="2:68" x14ac:dyDescent="0.2"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</row>
    <row r="1771" spans="2:68" x14ac:dyDescent="0.2"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</row>
    <row r="1772" spans="2:68" x14ac:dyDescent="0.2"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</row>
    <row r="1773" spans="2:68" x14ac:dyDescent="0.2"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</row>
    <row r="1774" spans="2:68" x14ac:dyDescent="0.2"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</row>
    <row r="1775" spans="2:68" x14ac:dyDescent="0.2"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</row>
    <row r="1776" spans="2:68" x14ac:dyDescent="0.2"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</row>
    <row r="1777" spans="2:68" x14ac:dyDescent="0.2"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</row>
    <row r="1778" spans="2:68" x14ac:dyDescent="0.2"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</row>
    <row r="1779" spans="2:68" x14ac:dyDescent="0.2"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</row>
    <row r="1780" spans="2:68" x14ac:dyDescent="0.2"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</row>
    <row r="1781" spans="2:68" x14ac:dyDescent="0.2"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</row>
    <row r="1782" spans="2:68" x14ac:dyDescent="0.2"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</row>
    <row r="1783" spans="2:68" x14ac:dyDescent="0.2"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</row>
    <row r="1784" spans="2:68" x14ac:dyDescent="0.2"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</row>
    <row r="1785" spans="2:68" x14ac:dyDescent="0.2"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</row>
    <row r="1786" spans="2:68" x14ac:dyDescent="0.2"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</row>
    <row r="1787" spans="2:68" x14ac:dyDescent="0.2"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</row>
    <row r="1788" spans="2:68" x14ac:dyDescent="0.2"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</row>
    <row r="1789" spans="2:68" x14ac:dyDescent="0.2"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</row>
    <row r="1790" spans="2:68" x14ac:dyDescent="0.2"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</row>
    <row r="1791" spans="2:68" x14ac:dyDescent="0.2"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</row>
    <row r="1792" spans="2:68" x14ac:dyDescent="0.2"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</row>
    <row r="1793" spans="2:68" x14ac:dyDescent="0.2"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</row>
    <row r="1794" spans="2:68" x14ac:dyDescent="0.2"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</row>
    <row r="1795" spans="2:68" x14ac:dyDescent="0.2"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</row>
    <row r="1796" spans="2:68" x14ac:dyDescent="0.2"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</row>
    <row r="1797" spans="2:68" x14ac:dyDescent="0.2"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</row>
    <row r="1798" spans="2:68" x14ac:dyDescent="0.2"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</row>
    <row r="1799" spans="2:68" x14ac:dyDescent="0.2"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</row>
    <row r="1800" spans="2:68" x14ac:dyDescent="0.2"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</row>
    <row r="1801" spans="2:68" x14ac:dyDescent="0.2"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</row>
    <row r="1802" spans="2:68" x14ac:dyDescent="0.2"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</row>
    <row r="1803" spans="2:68" x14ac:dyDescent="0.2"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</row>
    <row r="1804" spans="2:68" x14ac:dyDescent="0.2"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</row>
    <row r="1805" spans="2:68" x14ac:dyDescent="0.2"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</row>
    <row r="1806" spans="2:68" x14ac:dyDescent="0.2"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</row>
    <row r="1807" spans="2:68" x14ac:dyDescent="0.2"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</row>
    <row r="1808" spans="2:68" x14ac:dyDescent="0.2"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</row>
    <row r="1809" spans="2:68" x14ac:dyDescent="0.2"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</row>
    <row r="1810" spans="2:68" x14ac:dyDescent="0.2"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</row>
    <row r="1811" spans="2:68" x14ac:dyDescent="0.2"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</row>
    <row r="1812" spans="2:68" x14ac:dyDescent="0.2"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</row>
    <row r="1813" spans="2:68" x14ac:dyDescent="0.2"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</row>
    <row r="1814" spans="2:68" x14ac:dyDescent="0.2"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</row>
    <row r="1815" spans="2:68" x14ac:dyDescent="0.2"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</row>
    <row r="1816" spans="2:68" x14ac:dyDescent="0.2"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</row>
    <row r="1817" spans="2:68" x14ac:dyDescent="0.2"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</row>
    <row r="1818" spans="2:68" x14ac:dyDescent="0.2"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</row>
    <row r="1819" spans="2:68" x14ac:dyDescent="0.2"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</row>
    <row r="1820" spans="2:68" x14ac:dyDescent="0.2"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</row>
    <row r="1821" spans="2:68" x14ac:dyDescent="0.2"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</row>
    <row r="1822" spans="2:68" x14ac:dyDescent="0.2"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</row>
    <row r="1823" spans="2:68" x14ac:dyDescent="0.2"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</row>
    <row r="1824" spans="2:68" x14ac:dyDescent="0.2"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</row>
    <row r="1825" spans="2:68" x14ac:dyDescent="0.2"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</row>
    <row r="1826" spans="2:68" x14ac:dyDescent="0.2"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</row>
    <row r="1827" spans="2:68" x14ac:dyDescent="0.2"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</row>
    <row r="1828" spans="2:68" x14ac:dyDescent="0.2"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</row>
    <row r="1829" spans="2:68" x14ac:dyDescent="0.2"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</row>
    <row r="1830" spans="2:68" x14ac:dyDescent="0.2"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</row>
    <row r="1831" spans="2:68" x14ac:dyDescent="0.2"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</row>
    <row r="1832" spans="2:68" x14ac:dyDescent="0.2"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</row>
    <row r="1833" spans="2:68" x14ac:dyDescent="0.2"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</row>
    <row r="1834" spans="2:68" x14ac:dyDescent="0.2"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</row>
    <row r="1835" spans="2:68" x14ac:dyDescent="0.2"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</row>
    <row r="1836" spans="2:68" x14ac:dyDescent="0.2"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</row>
    <row r="1837" spans="2:68" x14ac:dyDescent="0.2"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</row>
    <row r="1838" spans="2:68" x14ac:dyDescent="0.2"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</row>
    <row r="1839" spans="2:68" x14ac:dyDescent="0.2"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</row>
    <row r="1840" spans="2:68" x14ac:dyDescent="0.2"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</row>
    <row r="1841" spans="2:68" x14ac:dyDescent="0.2"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</row>
    <row r="1842" spans="2:68" x14ac:dyDescent="0.2"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</row>
    <row r="1843" spans="2:68" x14ac:dyDescent="0.2"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</row>
    <row r="1844" spans="2:68" x14ac:dyDescent="0.2"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</row>
    <row r="1845" spans="2:68" x14ac:dyDescent="0.2"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</row>
    <row r="1846" spans="2:68" x14ac:dyDescent="0.2"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</row>
    <row r="1847" spans="2:68" x14ac:dyDescent="0.2"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</row>
    <row r="1848" spans="2:68" x14ac:dyDescent="0.2"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</row>
    <row r="1849" spans="2:68" x14ac:dyDescent="0.2"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</row>
    <row r="1850" spans="2:68" x14ac:dyDescent="0.2"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</row>
    <row r="1851" spans="2:68" x14ac:dyDescent="0.2"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</row>
    <row r="1852" spans="2:68" x14ac:dyDescent="0.2"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</row>
    <row r="1853" spans="2:68" x14ac:dyDescent="0.2"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</row>
    <row r="1854" spans="2:68" x14ac:dyDescent="0.2"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</row>
    <row r="1855" spans="2:68" x14ac:dyDescent="0.2"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</row>
    <row r="1856" spans="2:68" x14ac:dyDescent="0.2"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</row>
    <row r="1857" spans="2:68" x14ac:dyDescent="0.2"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</row>
    <row r="1858" spans="2:68" x14ac:dyDescent="0.2"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</row>
    <row r="1859" spans="2:68" x14ac:dyDescent="0.2"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</row>
    <row r="1860" spans="2:68" x14ac:dyDescent="0.2"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</row>
    <row r="1861" spans="2:68" x14ac:dyDescent="0.2"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</row>
    <row r="1862" spans="2:68" x14ac:dyDescent="0.2"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</row>
    <row r="1863" spans="2:68" x14ac:dyDescent="0.2"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</row>
    <row r="1864" spans="2:68" x14ac:dyDescent="0.2"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</row>
    <row r="1865" spans="2:68" x14ac:dyDescent="0.2"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</row>
    <row r="1866" spans="2:68" x14ac:dyDescent="0.2"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</row>
    <row r="1867" spans="2:68" x14ac:dyDescent="0.2"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</row>
    <row r="1868" spans="2:68" x14ac:dyDescent="0.2"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</row>
    <row r="1869" spans="2:68" x14ac:dyDescent="0.2"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</row>
    <row r="1870" spans="2:68" x14ac:dyDescent="0.2"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</row>
    <row r="1871" spans="2:68" x14ac:dyDescent="0.2"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</row>
    <row r="1872" spans="2:68" x14ac:dyDescent="0.2"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</row>
    <row r="1873" spans="2:68" x14ac:dyDescent="0.2"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</row>
    <row r="1874" spans="2:68" x14ac:dyDescent="0.2"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</row>
    <row r="1875" spans="2:68" x14ac:dyDescent="0.2"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</row>
    <row r="1876" spans="2:68" x14ac:dyDescent="0.2"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</row>
    <row r="1877" spans="2:68" x14ac:dyDescent="0.2"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</row>
    <row r="1878" spans="2:68" x14ac:dyDescent="0.2"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</row>
    <row r="1879" spans="2:68" x14ac:dyDescent="0.2"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</row>
    <row r="1880" spans="2:68" x14ac:dyDescent="0.2"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</row>
    <row r="1881" spans="2:68" x14ac:dyDescent="0.2"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</row>
    <row r="1882" spans="2:68" x14ac:dyDescent="0.2"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</row>
    <row r="1883" spans="2:68" x14ac:dyDescent="0.2"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</row>
    <row r="1884" spans="2:68" x14ac:dyDescent="0.2"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</row>
    <row r="1885" spans="2:68" x14ac:dyDescent="0.2"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</row>
    <row r="1886" spans="2:68" x14ac:dyDescent="0.2"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</row>
    <row r="1887" spans="2:68" x14ac:dyDescent="0.2"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</row>
    <row r="1888" spans="2:68" x14ac:dyDescent="0.2"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</row>
    <row r="1889" spans="2:68" x14ac:dyDescent="0.2"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</row>
    <row r="1890" spans="2:68" x14ac:dyDescent="0.2"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</row>
    <row r="1891" spans="2:68" x14ac:dyDescent="0.2"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</row>
    <row r="1892" spans="2:68" x14ac:dyDescent="0.2"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</row>
    <row r="1893" spans="2:68" x14ac:dyDescent="0.2"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</row>
    <row r="1894" spans="2:68" x14ac:dyDescent="0.2"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</row>
    <row r="1895" spans="2:68" x14ac:dyDescent="0.2"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</row>
    <row r="1896" spans="2:68" x14ac:dyDescent="0.2"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</row>
    <row r="1897" spans="2:68" x14ac:dyDescent="0.2"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</row>
    <row r="1898" spans="2:68" x14ac:dyDescent="0.2"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</row>
    <row r="1899" spans="2:68" x14ac:dyDescent="0.2"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</row>
    <row r="1900" spans="2:68" x14ac:dyDescent="0.2"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</row>
    <row r="1901" spans="2:68" x14ac:dyDescent="0.2"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</row>
    <row r="1902" spans="2:68" x14ac:dyDescent="0.2"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</row>
    <row r="1903" spans="2:68" x14ac:dyDescent="0.2"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</row>
    <row r="1904" spans="2:68" x14ac:dyDescent="0.2"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</row>
    <row r="1905" spans="70:70" s="2" customFormat="1" x14ac:dyDescent="0.2">
      <c r="BR1905" s="6"/>
    </row>
    <row r="1906" spans="70:70" s="2" customFormat="1" x14ac:dyDescent="0.2">
      <c r="BR1906" s="6"/>
    </row>
    <row r="1907" spans="70:70" s="2" customFormat="1" x14ac:dyDescent="0.2">
      <c r="BR1907" s="6"/>
    </row>
    <row r="1908" spans="70:70" s="2" customFormat="1" x14ac:dyDescent="0.2">
      <c r="BR1908" s="6"/>
    </row>
    <row r="1909" spans="70:70" s="2" customFormat="1" x14ac:dyDescent="0.2">
      <c r="BR1909" s="6"/>
    </row>
    <row r="1910" spans="70:70" s="2" customFormat="1" x14ac:dyDescent="0.2">
      <c r="BR1910" s="6"/>
    </row>
    <row r="1911" spans="70:70" s="2" customFormat="1" x14ac:dyDescent="0.2">
      <c r="BR1911" s="6"/>
    </row>
    <row r="1912" spans="70:70" s="2" customFormat="1" x14ac:dyDescent="0.2">
      <c r="BR1912" s="6"/>
    </row>
    <row r="1913" spans="70:70" s="2" customFormat="1" x14ac:dyDescent="0.2">
      <c r="BR1913" s="6"/>
    </row>
    <row r="1914" spans="70:70" s="2" customFormat="1" x14ac:dyDescent="0.2">
      <c r="BR1914" s="6"/>
    </row>
    <row r="1915" spans="70:70" s="2" customFormat="1" x14ac:dyDescent="0.2">
      <c r="BR1915" s="6"/>
    </row>
    <row r="1916" spans="70:70" s="2" customFormat="1" x14ac:dyDescent="0.2">
      <c r="BR1916" s="6"/>
    </row>
    <row r="1917" spans="70:70" s="2" customFormat="1" x14ac:dyDescent="0.2">
      <c r="BR1917" s="6"/>
    </row>
    <row r="1918" spans="70:70" s="2" customFormat="1" x14ac:dyDescent="0.2">
      <c r="BR1918" s="6"/>
    </row>
    <row r="1919" spans="70:70" s="2" customFormat="1" x14ac:dyDescent="0.2">
      <c r="BR1919" s="6"/>
    </row>
    <row r="1920" spans="70:70" s="2" customFormat="1" x14ac:dyDescent="0.2">
      <c r="BR1920" s="6"/>
    </row>
    <row r="1921" spans="70:70" s="2" customFormat="1" x14ac:dyDescent="0.2">
      <c r="BR1921" s="6"/>
    </row>
    <row r="1922" spans="70:70" s="2" customFormat="1" x14ac:dyDescent="0.2">
      <c r="BR1922" s="6"/>
    </row>
    <row r="1923" spans="70:70" s="2" customFormat="1" x14ac:dyDescent="0.2">
      <c r="BR1923" s="6"/>
    </row>
    <row r="1924" spans="70:70" s="2" customFormat="1" x14ac:dyDescent="0.2">
      <c r="BR1924" s="6"/>
    </row>
    <row r="1925" spans="70:70" s="2" customFormat="1" x14ac:dyDescent="0.2">
      <c r="BR1925" s="6"/>
    </row>
    <row r="1926" spans="70:70" s="2" customFormat="1" x14ac:dyDescent="0.2">
      <c r="BR1926" s="6"/>
    </row>
    <row r="1927" spans="70:70" s="2" customFormat="1" x14ac:dyDescent="0.2">
      <c r="BR1927" s="6"/>
    </row>
    <row r="1928" spans="70:70" s="2" customFormat="1" x14ac:dyDescent="0.2">
      <c r="BR1928" s="6"/>
    </row>
    <row r="1929" spans="70:70" s="2" customFormat="1" x14ac:dyDescent="0.2">
      <c r="BR1929" s="6"/>
    </row>
    <row r="1930" spans="70:70" s="2" customFormat="1" x14ac:dyDescent="0.2">
      <c r="BR1930" s="6"/>
    </row>
    <row r="1931" spans="70:70" s="2" customFormat="1" x14ac:dyDescent="0.2">
      <c r="BR1931" s="6"/>
    </row>
    <row r="1932" spans="70:70" s="2" customFormat="1" x14ac:dyDescent="0.2">
      <c r="BR1932" s="6"/>
    </row>
    <row r="1933" spans="70:70" s="2" customFormat="1" x14ac:dyDescent="0.2">
      <c r="BR1933" s="6"/>
    </row>
    <row r="1934" spans="70:70" s="2" customFormat="1" x14ac:dyDescent="0.2">
      <c r="BR1934" s="6"/>
    </row>
    <row r="1935" spans="70:70" s="2" customFormat="1" x14ac:dyDescent="0.2">
      <c r="BR1935" s="6"/>
    </row>
    <row r="1936" spans="70:70" s="2" customFormat="1" x14ac:dyDescent="0.2">
      <c r="BR1936" s="6"/>
    </row>
    <row r="1937" spans="70:70" s="2" customFormat="1" x14ac:dyDescent="0.2">
      <c r="BR1937" s="6"/>
    </row>
    <row r="1938" spans="70:70" s="2" customFormat="1" x14ac:dyDescent="0.2">
      <c r="BR1938" s="6"/>
    </row>
    <row r="1939" spans="70:70" s="2" customFormat="1" x14ac:dyDescent="0.2">
      <c r="BR1939" s="6"/>
    </row>
    <row r="1940" spans="70:70" s="2" customFormat="1" x14ac:dyDescent="0.2">
      <c r="BR1940" s="6"/>
    </row>
    <row r="1941" spans="70:70" s="2" customFormat="1" x14ac:dyDescent="0.2">
      <c r="BR1941" s="6"/>
    </row>
    <row r="1942" spans="70:70" s="2" customFormat="1" x14ac:dyDescent="0.2">
      <c r="BR1942" s="6"/>
    </row>
    <row r="1943" spans="70:70" s="2" customFormat="1" x14ac:dyDescent="0.2">
      <c r="BR1943" s="6"/>
    </row>
    <row r="1944" spans="70:70" s="2" customFormat="1" x14ac:dyDescent="0.2">
      <c r="BR1944" s="6"/>
    </row>
    <row r="1945" spans="70:70" s="2" customFormat="1" x14ac:dyDescent="0.2">
      <c r="BR1945" s="6"/>
    </row>
    <row r="1946" spans="70:70" s="2" customFormat="1" x14ac:dyDescent="0.2">
      <c r="BR1946" s="6"/>
    </row>
    <row r="1947" spans="70:70" s="2" customFormat="1" x14ac:dyDescent="0.2">
      <c r="BR1947" s="6"/>
    </row>
    <row r="1948" spans="70:70" s="2" customFormat="1" x14ac:dyDescent="0.2">
      <c r="BR1948" s="6"/>
    </row>
    <row r="1949" spans="70:70" s="2" customFormat="1" x14ac:dyDescent="0.2">
      <c r="BR1949" s="6"/>
    </row>
    <row r="1950" spans="70:70" s="2" customFormat="1" x14ac:dyDescent="0.2">
      <c r="BR1950" s="6"/>
    </row>
    <row r="1951" spans="70:70" s="2" customFormat="1" x14ac:dyDescent="0.2">
      <c r="BR1951" s="6"/>
    </row>
    <row r="1952" spans="70:70" s="2" customFormat="1" x14ac:dyDescent="0.2">
      <c r="BR1952" s="6"/>
    </row>
    <row r="1953" spans="70:70" s="2" customFormat="1" x14ac:dyDescent="0.2">
      <c r="BR1953" s="6"/>
    </row>
    <row r="1954" spans="70:70" s="2" customFormat="1" x14ac:dyDescent="0.2">
      <c r="BR1954" s="6"/>
    </row>
    <row r="1955" spans="70:70" s="2" customFormat="1" x14ac:dyDescent="0.2">
      <c r="BR1955" s="6"/>
    </row>
    <row r="1956" spans="70:70" s="2" customFormat="1" x14ac:dyDescent="0.2">
      <c r="BR1956" s="6"/>
    </row>
    <row r="1957" spans="70:70" s="2" customFormat="1" x14ac:dyDescent="0.2">
      <c r="BR1957" s="6"/>
    </row>
    <row r="1958" spans="70:70" s="2" customFormat="1" x14ac:dyDescent="0.2">
      <c r="BR1958" s="6"/>
    </row>
    <row r="1959" spans="70:70" s="2" customFormat="1" x14ac:dyDescent="0.2">
      <c r="BR1959" s="6"/>
    </row>
    <row r="1960" spans="70:70" s="2" customFormat="1" x14ac:dyDescent="0.2">
      <c r="BR1960" s="6"/>
    </row>
    <row r="1961" spans="70:70" s="2" customFormat="1" x14ac:dyDescent="0.2">
      <c r="BR1961" s="6"/>
    </row>
    <row r="1962" spans="70:70" s="2" customFormat="1" x14ac:dyDescent="0.2">
      <c r="BR1962" s="6"/>
    </row>
    <row r="1963" spans="70:70" s="2" customFormat="1" x14ac:dyDescent="0.2">
      <c r="BR1963" s="6"/>
    </row>
    <row r="1964" spans="70:70" s="2" customFormat="1" x14ac:dyDescent="0.2">
      <c r="BR1964" s="6"/>
    </row>
    <row r="1965" spans="70:70" s="2" customFormat="1" x14ac:dyDescent="0.2">
      <c r="BR1965" s="6"/>
    </row>
    <row r="1966" spans="70:70" s="2" customFormat="1" x14ac:dyDescent="0.2">
      <c r="BR1966" s="6"/>
    </row>
    <row r="1967" spans="70:70" s="2" customFormat="1" x14ac:dyDescent="0.2">
      <c r="BR1967" s="6"/>
    </row>
    <row r="1968" spans="70:70" s="2" customFormat="1" x14ac:dyDescent="0.2">
      <c r="BR1968" s="6"/>
    </row>
    <row r="1969" spans="70:70" s="2" customFormat="1" x14ac:dyDescent="0.2">
      <c r="BR1969" s="6"/>
    </row>
    <row r="1970" spans="70:70" s="2" customFormat="1" x14ac:dyDescent="0.2">
      <c r="BR1970" s="6"/>
    </row>
    <row r="1971" spans="70:70" s="2" customFormat="1" x14ac:dyDescent="0.2">
      <c r="BR1971" s="6"/>
    </row>
    <row r="1972" spans="70:70" s="2" customFormat="1" x14ac:dyDescent="0.2">
      <c r="BR1972" s="6"/>
    </row>
    <row r="1973" spans="70:70" s="2" customFormat="1" x14ac:dyDescent="0.2">
      <c r="BR1973" s="6"/>
    </row>
    <row r="1974" spans="70:70" s="2" customFormat="1" x14ac:dyDescent="0.2">
      <c r="BR1974" s="6"/>
    </row>
    <row r="1975" spans="70:70" s="2" customFormat="1" x14ac:dyDescent="0.2">
      <c r="BR1975" s="6"/>
    </row>
    <row r="1976" spans="70:70" s="2" customFormat="1" x14ac:dyDescent="0.2">
      <c r="BR1976" s="6"/>
    </row>
    <row r="1977" spans="70:70" s="2" customFormat="1" x14ac:dyDescent="0.2">
      <c r="BR1977" s="6"/>
    </row>
    <row r="1978" spans="70:70" s="2" customFormat="1" x14ac:dyDescent="0.2">
      <c r="BR1978" s="6"/>
    </row>
    <row r="1979" spans="70:70" s="2" customFormat="1" x14ac:dyDescent="0.2">
      <c r="BR1979" s="6"/>
    </row>
    <row r="1980" spans="70:70" s="2" customFormat="1" x14ac:dyDescent="0.2">
      <c r="BR1980" s="6"/>
    </row>
    <row r="1981" spans="70:70" s="2" customFormat="1" x14ac:dyDescent="0.2">
      <c r="BR1981" s="6"/>
    </row>
    <row r="1982" spans="70:70" s="2" customFormat="1" x14ac:dyDescent="0.2">
      <c r="BR1982" s="6"/>
    </row>
    <row r="1983" spans="70:70" s="2" customFormat="1" x14ac:dyDescent="0.2">
      <c r="BR1983" s="6"/>
    </row>
    <row r="1984" spans="70:70" s="2" customFormat="1" x14ac:dyDescent="0.2">
      <c r="BR1984" s="6"/>
    </row>
    <row r="1985" spans="70:70" s="2" customFormat="1" x14ac:dyDescent="0.2">
      <c r="BR1985" s="6"/>
    </row>
    <row r="1986" spans="70:70" s="2" customFormat="1" x14ac:dyDescent="0.2">
      <c r="BR1986" s="6"/>
    </row>
    <row r="1987" spans="70:70" s="2" customFormat="1" x14ac:dyDescent="0.2">
      <c r="BR1987" s="6"/>
    </row>
    <row r="1988" spans="70:70" s="2" customFormat="1" x14ac:dyDescent="0.2">
      <c r="BR1988" s="6"/>
    </row>
    <row r="1989" spans="70:70" s="2" customFormat="1" x14ac:dyDescent="0.2">
      <c r="BR1989" s="6"/>
    </row>
    <row r="1990" spans="70:70" s="2" customFormat="1" x14ac:dyDescent="0.2">
      <c r="BR1990" s="6"/>
    </row>
    <row r="1991" spans="70:70" s="2" customFormat="1" x14ac:dyDescent="0.2">
      <c r="BR1991" s="6"/>
    </row>
    <row r="1992" spans="70:70" s="2" customFormat="1" x14ac:dyDescent="0.2">
      <c r="BR1992" s="6"/>
    </row>
    <row r="1993" spans="70:70" s="2" customFormat="1" x14ac:dyDescent="0.2">
      <c r="BR1993" s="6"/>
    </row>
    <row r="1994" spans="70:70" s="2" customFormat="1" x14ac:dyDescent="0.2">
      <c r="BR1994" s="6"/>
    </row>
    <row r="1995" spans="70:70" s="2" customFormat="1" x14ac:dyDescent="0.2">
      <c r="BR1995" s="6"/>
    </row>
    <row r="1996" spans="70:70" s="2" customFormat="1" x14ac:dyDescent="0.2">
      <c r="BR1996" s="6"/>
    </row>
    <row r="1997" spans="70:70" s="2" customFormat="1" x14ac:dyDescent="0.2">
      <c r="BR1997" s="6"/>
    </row>
    <row r="1998" spans="70:70" s="2" customFormat="1" x14ac:dyDescent="0.2">
      <c r="BR1998" s="6"/>
    </row>
    <row r="1999" spans="70:70" s="2" customFormat="1" x14ac:dyDescent="0.2">
      <c r="BR1999" s="6"/>
    </row>
    <row r="2000" spans="70:70" s="2" customFormat="1" x14ac:dyDescent="0.2">
      <c r="BR2000" s="6"/>
    </row>
    <row r="2001" spans="70:70" s="2" customFormat="1" x14ac:dyDescent="0.2">
      <c r="BR2001" s="6"/>
    </row>
    <row r="2002" spans="70:70" s="2" customFormat="1" x14ac:dyDescent="0.2">
      <c r="BR2002" s="6"/>
    </row>
    <row r="2003" spans="70:70" s="2" customFormat="1" x14ac:dyDescent="0.2">
      <c r="BR2003" s="6"/>
    </row>
    <row r="2004" spans="70:70" s="2" customFormat="1" x14ac:dyDescent="0.2">
      <c r="BR2004" s="6"/>
    </row>
    <row r="2005" spans="70:70" s="2" customFormat="1" x14ac:dyDescent="0.2">
      <c r="BR2005" s="6"/>
    </row>
    <row r="2006" spans="70:70" s="2" customFormat="1" x14ac:dyDescent="0.2">
      <c r="BR2006" s="6"/>
    </row>
    <row r="2007" spans="70:70" s="2" customFormat="1" x14ac:dyDescent="0.2">
      <c r="BR2007" s="6"/>
    </row>
    <row r="2008" spans="70:70" s="2" customFormat="1" x14ac:dyDescent="0.2">
      <c r="BR2008" s="6"/>
    </row>
    <row r="2009" spans="70:70" s="2" customFormat="1" x14ac:dyDescent="0.2">
      <c r="BR2009" s="6"/>
    </row>
    <row r="2010" spans="70:70" s="2" customFormat="1" x14ac:dyDescent="0.2">
      <c r="BR2010" s="6"/>
    </row>
    <row r="2011" spans="70:70" s="2" customFormat="1" x14ac:dyDescent="0.2">
      <c r="BR2011" s="6"/>
    </row>
    <row r="2012" spans="70:70" s="2" customFormat="1" x14ac:dyDescent="0.2">
      <c r="BR2012" s="6"/>
    </row>
    <row r="2013" spans="70:70" s="2" customFormat="1" x14ac:dyDescent="0.2">
      <c r="BR2013" s="6"/>
    </row>
    <row r="2014" spans="70:70" s="2" customFormat="1" x14ac:dyDescent="0.2">
      <c r="BR2014" s="6"/>
    </row>
    <row r="2015" spans="70:70" s="2" customFormat="1" x14ac:dyDescent="0.2">
      <c r="BR2015" s="6"/>
    </row>
    <row r="2016" spans="70:70" s="2" customFormat="1" x14ac:dyDescent="0.2">
      <c r="BR2016" s="6"/>
    </row>
    <row r="2017" spans="70:70" s="2" customFormat="1" x14ac:dyDescent="0.2">
      <c r="BR2017" s="6"/>
    </row>
    <row r="2018" spans="70:70" s="2" customFormat="1" x14ac:dyDescent="0.2">
      <c r="BR2018" s="6"/>
    </row>
    <row r="2019" spans="70:70" s="2" customFormat="1" x14ac:dyDescent="0.2">
      <c r="BR2019" s="6"/>
    </row>
    <row r="2020" spans="70:70" s="2" customFormat="1" x14ac:dyDescent="0.2">
      <c r="BR2020" s="6"/>
    </row>
    <row r="2021" spans="70:70" s="2" customFormat="1" x14ac:dyDescent="0.2">
      <c r="BR2021" s="6"/>
    </row>
    <row r="2022" spans="70:70" s="2" customFormat="1" x14ac:dyDescent="0.2">
      <c r="BR2022" s="6"/>
    </row>
    <row r="2023" spans="70:70" s="2" customFormat="1" x14ac:dyDescent="0.2">
      <c r="BR2023" s="6"/>
    </row>
    <row r="2024" spans="70:70" s="2" customFormat="1" x14ac:dyDescent="0.2">
      <c r="BR2024" s="6"/>
    </row>
    <row r="2025" spans="70:70" s="2" customFormat="1" x14ac:dyDescent="0.2">
      <c r="BR2025" s="6"/>
    </row>
    <row r="2026" spans="70:70" s="2" customFormat="1" x14ac:dyDescent="0.2">
      <c r="BR2026" s="6"/>
    </row>
    <row r="2027" spans="70:70" s="2" customFormat="1" x14ac:dyDescent="0.2">
      <c r="BR2027" s="6"/>
    </row>
    <row r="2028" spans="70:70" s="2" customFormat="1" x14ac:dyDescent="0.2">
      <c r="BR2028" s="6"/>
    </row>
    <row r="2029" spans="70:70" s="2" customFormat="1" x14ac:dyDescent="0.2">
      <c r="BR2029" s="6"/>
    </row>
    <row r="2030" spans="70:70" s="2" customFormat="1" x14ac:dyDescent="0.2">
      <c r="BR2030" s="6"/>
    </row>
    <row r="2031" spans="70:70" s="2" customFormat="1" x14ac:dyDescent="0.2">
      <c r="BR2031" s="6"/>
    </row>
    <row r="2032" spans="70:70" s="2" customFormat="1" x14ac:dyDescent="0.2">
      <c r="BR2032" s="6"/>
    </row>
    <row r="2033" spans="70:70" s="2" customFormat="1" x14ac:dyDescent="0.2">
      <c r="BR2033" s="6"/>
    </row>
    <row r="2034" spans="70:70" s="2" customFormat="1" x14ac:dyDescent="0.2">
      <c r="BR2034" s="6"/>
    </row>
    <row r="2035" spans="70:70" s="2" customFormat="1" x14ac:dyDescent="0.2">
      <c r="BR2035" s="6"/>
    </row>
    <row r="2036" spans="70:70" s="2" customFormat="1" x14ac:dyDescent="0.2">
      <c r="BR2036" s="6"/>
    </row>
    <row r="2037" spans="70:70" s="2" customFormat="1" x14ac:dyDescent="0.2">
      <c r="BR2037" s="6"/>
    </row>
    <row r="2038" spans="70:70" s="2" customFormat="1" x14ac:dyDescent="0.2">
      <c r="BR2038" s="6"/>
    </row>
    <row r="2039" spans="70:70" s="2" customFormat="1" x14ac:dyDescent="0.2">
      <c r="BR2039" s="6"/>
    </row>
    <row r="2040" spans="70:70" s="2" customFormat="1" x14ac:dyDescent="0.2">
      <c r="BR2040" s="6"/>
    </row>
    <row r="2041" spans="70:70" s="2" customFormat="1" x14ac:dyDescent="0.2">
      <c r="BR2041" s="6"/>
    </row>
    <row r="2042" spans="70:70" s="2" customFormat="1" x14ac:dyDescent="0.2">
      <c r="BR2042" s="6"/>
    </row>
    <row r="2043" spans="70:70" s="2" customFormat="1" x14ac:dyDescent="0.2">
      <c r="BR2043" s="6"/>
    </row>
    <row r="2044" spans="70:70" s="2" customFormat="1" x14ac:dyDescent="0.2">
      <c r="BR2044" s="6"/>
    </row>
    <row r="2045" spans="70:70" s="2" customFormat="1" x14ac:dyDescent="0.2">
      <c r="BR2045" s="6"/>
    </row>
    <row r="2046" spans="70:70" s="2" customFormat="1" x14ac:dyDescent="0.2">
      <c r="BR2046" s="6"/>
    </row>
    <row r="2047" spans="70:70" s="2" customFormat="1" x14ac:dyDescent="0.2">
      <c r="BR2047" s="6"/>
    </row>
    <row r="2048" spans="70:70" s="2" customFormat="1" x14ac:dyDescent="0.2">
      <c r="BR2048" s="6"/>
    </row>
    <row r="2049" spans="70:70" s="2" customFormat="1" x14ac:dyDescent="0.2">
      <c r="BR2049" s="6"/>
    </row>
    <row r="2050" spans="70:70" s="2" customFormat="1" x14ac:dyDescent="0.2">
      <c r="BR2050" s="6"/>
    </row>
    <row r="2051" spans="70:70" s="2" customFormat="1" x14ac:dyDescent="0.2">
      <c r="BR2051" s="6"/>
    </row>
    <row r="2052" spans="70:70" s="2" customFormat="1" x14ac:dyDescent="0.2">
      <c r="BR2052" s="6"/>
    </row>
    <row r="2053" spans="70:70" s="2" customFormat="1" x14ac:dyDescent="0.2">
      <c r="BR2053" s="6"/>
    </row>
    <row r="2054" spans="70:70" s="2" customFormat="1" x14ac:dyDescent="0.2">
      <c r="BR2054" s="6"/>
    </row>
    <row r="2055" spans="70:70" s="2" customFormat="1" x14ac:dyDescent="0.2">
      <c r="BR2055" s="6"/>
    </row>
    <row r="2056" spans="70:70" s="2" customFormat="1" x14ac:dyDescent="0.2">
      <c r="BR2056" s="6"/>
    </row>
    <row r="2057" spans="70:70" s="2" customFormat="1" x14ac:dyDescent="0.2">
      <c r="BR2057" s="6"/>
    </row>
    <row r="2058" spans="70:70" s="2" customFormat="1" x14ac:dyDescent="0.2">
      <c r="BR2058" s="6"/>
    </row>
    <row r="2059" spans="70:70" s="2" customFormat="1" x14ac:dyDescent="0.2">
      <c r="BR2059" s="6"/>
    </row>
    <row r="2060" spans="70:70" s="2" customFormat="1" x14ac:dyDescent="0.2">
      <c r="BR2060" s="6"/>
    </row>
    <row r="2061" spans="70:70" s="2" customFormat="1" x14ac:dyDescent="0.2">
      <c r="BR2061" s="6"/>
    </row>
    <row r="2062" spans="70:70" s="2" customFormat="1" x14ac:dyDescent="0.2">
      <c r="BR2062" s="6"/>
    </row>
    <row r="2063" spans="70:70" s="2" customFormat="1" x14ac:dyDescent="0.2">
      <c r="BR2063" s="6"/>
    </row>
    <row r="2064" spans="70:70" s="2" customFormat="1" x14ac:dyDescent="0.2">
      <c r="BR2064" s="6"/>
    </row>
    <row r="2065" spans="70:70" s="2" customFormat="1" x14ac:dyDescent="0.2">
      <c r="BR2065" s="6"/>
    </row>
    <row r="2066" spans="70:70" s="2" customFormat="1" x14ac:dyDescent="0.2">
      <c r="BR2066" s="6"/>
    </row>
    <row r="2067" spans="70:70" s="2" customFormat="1" x14ac:dyDescent="0.2">
      <c r="BR2067" s="6"/>
    </row>
    <row r="2068" spans="70:70" s="2" customFormat="1" x14ac:dyDescent="0.2">
      <c r="BR2068" s="6"/>
    </row>
    <row r="2069" spans="70:70" s="2" customFormat="1" x14ac:dyDescent="0.2">
      <c r="BR2069" s="6"/>
    </row>
    <row r="2070" spans="70:70" s="2" customFormat="1" x14ac:dyDescent="0.2">
      <c r="BR2070" s="6"/>
    </row>
    <row r="2071" spans="70:70" s="2" customFormat="1" x14ac:dyDescent="0.2">
      <c r="BR2071" s="6"/>
    </row>
    <row r="2072" spans="70:70" s="2" customFormat="1" x14ac:dyDescent="0.2">
      <c r="BR2072" s="6"/>
    </row>
    <row r="2073" spans="70:70" s="2" customFormat="1" x14ac:dyDescent="0.2">
      <c r="BR2073" s="6"/>
    </row>
    <row r="2074" spans="70:70" s="2" customFormat="1" x14ac:dyDescent="0.2">
      <c r="BR2074" s="6"/>
    </row>
    <row r="2075" spans="70:70" s="2" customFormat="1" x14ac:dyDescent="0.2">
      <c r="BR2075" s="6"/>
    </row>
    <row r="2076" spans="70:70" s="2" customFormat="1" x14ac:dyDescent="0.2">
      <c r="BR2076" s="6"/>
    </row>
    <row r="2077" spans="70:70" s="2" customFormat="1" x14ac:dyDescent="0.2">
      <c r="BR2077" s="6"/>
    </row>
    <row r="2078" spans="70:70" s="2" customFormat="1" x14ac:dyDescent="0.2">
      <c r="BR2078" s="6"/>
    </row>
    <row r="2079" spans="70:70" s="2" customFormat="1" x14ac:dyDescent="0.2">
      <c r="BR2079" s="6"/>
    </row>
    <row r="2080" spans="70:70" s="2" customFormat="1" x14ac:dyDescent="0.2">
      <c r="BR2080" s="6"/>
    </row>
    <row r="2081" spans="70:70" s="2" customFormat="1" x14ac:dyDescent="0.2">
      <c r="BR2081" s="6"/>
    </row>
    <row r="2082" spans="70:70" s="2" customFormat="1" x14ac:dyDescent="0.2">
      <c r="BR2082" s="6"/>
    </row>
    <row r="2083" spans="70:70" s="2" customFormat="1" x14ac:dyDescent="0.2">
      <c r="BR2083" s="6"/>
    </row>
    <row r="2084" spans="70:70" s="2" customFormat="1" x14ac:dyDescent="0.2">
      <c r="BR2084" s="6"/>
    </row>
    <row r="2085" spans="70:70" s="2" customFormat="1" x14ac:dyDescent="0.2">
      <c r="BR2085" s="6"/>
    </row>
    <row r="2086" spans="70:70" s="2" customFormat="1" x14ac:dyDescent="0.2">
      <c r="BR2086" s="6"/>
    </row>
    <row r="2087" spans="70:70" s="2" customFormat="1" x14ac:dyDescent="0.2">
      <c r="BR2087" s="6"/>
    </row>
    <row r="2088" spans="70:70" s="2" customFormat="1" x14ac:dyDescent="0.2">
      <c r="BR2088" s="6"/>
    </row>
    <row r="2089" spans="70:70" s="2" customFormat="1" x14ac:dyDescent="0.2">
      <c r="BR2089" s="6"/>
    </row>
    <row r="2090" spans="70:70" s="2" customFormat="1" x14ac:dyDescent="0.2">
      <c r="BR2090" s="6"/>
    </row>
    <row r="2091" spans="70:70" s="2" customFormat="1" x14ac:dyDescent="0.2">
      <c r="BR2091" s="6"/>
    </row>
    <row r="2092" spans="70:70" s="2" customFormat="1" x14ac:dyDescent="0.2">
      <c r="BR2092" s="6"/>
    </row>
    <row r="2093" spans="70:70" s="2" customFormat="1" x14ac:dyDescent="0.2">
      <c r="BR2093" s="6"/>
    </row>
    <row r="2094" spans="70:70" s="2" customFormat="1" x14ac:dyDescent="0.2">
      <c r="BR2094" s="6"/>
    </row>
    <row r="2095" spans="70:70" s="2" customFormat="1" x14ac:dyDescent="0.2">
      <c r="BR2095" s="6"/>
    </row>
    <row r="2096" spans="70:70" s="2" customFormat="1" x14ac:dyDescent="0.2">
      <c r="BR2096" s="6"/>
    </row>
    <row r="2097" spans="70:70" s="2" customFormat="1" x14ac:dyDescent="0.2">
      <c r="BR2097" s="6"/>
    </row>
    <row r="2098" spans="70:70" s="2" customFormat="1" x14ac:dyDescent="0.2">
      <c r="BR2098" s="6"/>
    </row>
    <row r="2099" spans="70:70" s="2" customFormat="1" x14ac:dyDescent="0.2">
      <c r="BR2099" s="6"/>
    </row>
    <row r="2100" spans="70:70" s="2" customFormat="1" x14ac:dyDescent="0.2">
      <c r="BR2100" s="6"/>
    </row>
    <row r="2101" spans="70:70" s="2" customFormat="1" x14ac:dyDescent="0.2">
      <c r="BR2101" s="6"/>
    </row>
    <row r="2102" spans="70:70" s="2" customFormat="1" x14ac:dyDescent="0.2">
      <c r="BR2102" s="6"/>
    </row>
    <row r="2103" spans="70:70" s="2" customFormat="1" x14ac:dyDescent="0.2">
      <c r="BR2103" s="6"/>
    </row>
    <row r="2104" spans="70:70" s="2" customFormat="1" x14ac:dyDescent="0.2">
      <c r="BR2104" s="6"/>
    </row>
    <row r="2105" spans="70:70" s="2" customFormat="1" x14ac:dyDescent="0.2">
      <c r="BR2105" s="6"/>
    </row>
    <row r="2106" spans="70:70" s="2" customFormat="1" x14ac:dyDescent="0.2">
      <c r="BR2106" s="6"/>
    </row>
    <row r="2107" spans="70:70" s="2" customFormat="1" x14ac:dyDescent="0.2">
      <c r="BR2107" s="6"/>
    </row>
    <row r="2108" spans="70:70" s="2" customFormat="1" x14ac:dyDescent="0.2">
      <c r="BR2108" s="6"/>
    </row>
    <row r="2109" spans="70:70" s="2" customFormat="1" x14ac:dyDescent="0.2">
      <c r="BR2109" s="6"/>
    </row>
    <row r="2110" spans="70:70" s="2" customFormat="1" x14ac:dyDescent="0.2">
      <c r="BR2110" s="6"/>
    </row>
    <row r="2111" spans="70:70" s="2" customFormat="1" x14ac:dyDescent="0.2">
      <c r="BR2111" s="6"/>
    </row>
    <row r="2112" spans="70:70" s="2" customFormat="1" x14ac:dyDescent="0.2">
      <c r="BR2112" s="6"/>
    </row>
    <row r="2113" spans="70:70" s="2" customFormat="1" x14ac:dyDescent="0.2">
      <c r="BR2113" s="6"/>
    </row>
    <row r="2114" spans="70:70" s="2" customFormat="1" x14ac:dyDescent="0.2">
      <c r="BR2114" s="6"/>
    </row>
    <row r="2115" spans="70:70" s="2" customFormat="1" x14ac:dyDescent="0.2">
      <c r="BR2115" s="6"/>
    </row>
    <row r="2116" spans="70:70" s="2" customFormat="1" x14ac:dyDescent="0.2">
      <c r="BR2116" s="6"/>
    </row>
    <row r="2117" spans="70:70" s="2" customFormat="1" x14ac:dyDescent="0.2">
      <c r="BR2117" s="6"/>
    </row>
    <row r="2118" spans="70:70" s="2" customFormat="1" x14ac:dyDescent="0.2">
      <c r="BR2118" s="6"/>
    </row>
    <row r="2119" spans="70:70" s="2" customFormat="1" x14ac:dyDescent="0.2">
      <c r="BR2119" s="6"/>
    </row>
    <row r="2120" spans="70:70" s="2" customFormat="1" x14ac:dyDescent="0.2">
      <c r="BR2120" s="6"/>
    </row>
    <row r="2121" spans="70:70" s="2" customFormat="1" x14ac:dyDescent="0.2">
      <c r="BR2121" s="6"/>
    </row>
    <row r="2122" spans="70:70" s="2" customFormat="1" x14ac:dyDescent="0.2">
      <c r="BR2122" s="6"/>
    </row>
    <row r="2123" spans="70:70" s="2" customFormat="1" x14ac:dyDescent="0.2">
      <c r="BR2123" s="6"/>
    </row>
    <row r="2124" spans="70:70" s="2" customFormat="1" x14ac:dyDescent="0.2">
      <c r="BR2124" s="6"/>
    </row>
    <row r="2125" spans="70:70" s="2" customFormat="1" x14ac:dyDescent="0.2">
      <c r="BR2125" s="6"/>
    </row>
    <row r="2126" spans="70:70" s="2" customFormat="1" x14ac:dyDescent="0.2">
      <c r="BR2126" s="6"/>
    </row>
    <row r="2127" spans="70:70" s="2" customFormat="1" x14ac:dyDescent="0.2">
      <c r="BR2127" s="6"/>
    </row>
    <row r="2128" spans="70:70" s="2" customFormat="1" x14ac:dyDescent="0.2">
      <c r="BR2128" s="6"/>
    </row>
    <row r="2129" spans="70:70" s="2" customFormat="1" x14ac:dyDescent="0.2">
      <c r="BR2129" s="6"/>
    </row>
    <row r="2130" spans="70:70" s="2" customFormat="1" x14ac:dyDescent="0.2">
      <c r="BR2130" s="6"/>
    </row>
    <row r="2131" spans="70:70" s="2" customFormat="1" x14ac:dyDescent="0.2">
      <c r="BR2131" s="6"/>
    </row>
    <row r="2132" spans="70:70" s="2" customFormat="1" x14ac:dyDescent="0.2">
      <c r="BR2132" s="6"/>
    </row>
    <row r="2133" spans="70:70" s="2" customFormat="1" x14ac:dyDescent="0.2">
      <c r="BR2133" s="6"/>
    </row>
    <row r="2134" spans="70:70" s="2" customFormat="1" x14ac:dyDescent="0.2">
      <c r="BR2134" s="6"/>
    </row>
    <row r="2135" spans="70:70" s="2" customFormat="1" x14ac:dyDescent="0.2">
      <c r="BR2135" s="6"/>
    </row>
    <row r="2136" spans="70:70" s="2" customFormat="1" x14ac:dyDescent="0.2">
      <c r="BR2136" s="6"/>
    </row>
    <row r="2137" spans="70:70" s="2" customFormat="1" x14ac:dyDescent="0.2">
      <c r="BR2137" s="6"/>
    </row>
    <row r="2138" spans="70:70" s="2" customFormat="1" x14ac:dyDescent="0.2">
      <c r="BR2138" s="6"/>
    </row>
    <row r="2139" spans="70:70" s="2" customFormat="1" x14ac:dyDescent="0.2">
      <c r="BR2139" s="6"/>
    </row>
    <row r="2140" spans="70:70" s="2" customFormat="1" x14ac:dyDescent="0.2">
      <c r="BR2140" s="6"/>
    </row>
    <row r="2141" spans="70:70" s="2" customFormat="1" x14ac:dyDescent="0.2">
      <c r="BR2141" s="6"/>
    </row>
    <row r="2142" spans="70:70" s="2" customFormat="1" x14ac:dyDescent="0.2">
      <c r="BR2142" s="6"/>
    </row>
    <row r="2143" spans="70:70" s="2" customFormat="1" x14ac:dyDescent="0.2">
      <c r="BR2143" s="6"/>
    </row>
    <row r="2144" spans="70:70" s="2" customFormat="1" x14ac:dyDescent="0.2">
      <c r="BR2144" s="6"/>
    </row>
    <row r="2145" spans="70:70" s="2" customFormat="1" x14ac:dyDescent="0.2">
      <c r="BR2145" s="6"/>
    </row>
    <row r="2146" spans="70:70" s="2" customFormat="1" x14ac:dyDescent="0.2">
      <c r="BR2146" s="6"/>
    </row>
    <row r="2147" spans="70:70" s="2" customFormat="1" x14ac:dyDescent="0.2">
      <c r="BR2147" s="6"/>
    </row>
    <row r="2148" spans="70:70" s="2" customFormat="1" x14ac:dyDescent="0.2">
      <c r="BR2148" s="6"/>
    </row>
    <row r="2149" spans="70:70" s="2" customFormat="1" x14ac:dyDescent="0.2">
      <c r="BR2149" s="6"/>
    </row>
    <row r="2150" spans="70:70" s="2" customFormat="1" x14ac:dyDescent="0.2">
      <c r="BR2150" s="6"/>
    </row>
    <row r="2151" spans="70:70" s="2" customFormat="1" x14ac:dyDescent="0.2">
      <c r="BR2151" s="6"/>
    </row>
    <row r="2152" spans="70:70" s="2" customFormat="1" x14ac:dyDescent="0.2">
      <c r="BR2152" s="6"/>
    </row>
    <row r="2153" spans="70:70" s="2" customFormat="1" x14ac:dyDescent="0.2">
      <c r="BR2153" s="6"/>
    </row>
    <row r="2154" spans="70:70" s="2" customFormat="1" x14ac:dyDescent="0.2">
      <c r="BR2154" s="6"/>
    </row>
    <row r="2155" spans="70:70" s="2" customFormat="1" x14ac:dyDescent="0.2">
      <c r="BR2155" s="6"/>
    </row>
    <row r="2156" spans="70:70" s="2" customFormat="1" x14ac:dyDescent="0.2">
      <c r="BR2156" s="6"/>
    </row>
    <row r="2157" spans="70:70" s="2" customFormat="1" x14ac:dyDescent="0.2">
      <c r="BR2157" s="6"/>
    </row>
    <row r="2158" spans="70:70" s="2" customFormat="1" x14ac:dyDescent="0.2">
      <c r="BR2158" s="6"/>
    </row>
    <row r="2159" spans="70:70" s="2" customFormat="1" x14ac:dyDescent="0.2">
      <c r="BR2159" s="6"/>
    </row>
    <row r="2160" spans="70:70" s="2" customFormat="1" x14ac:dyDescent="0.2">
      <c r="BR2160" s="6"/>
    </row>
    <row r="2161" spans="70:70" s="2" customFormat="1" x14ac:dyDescent="0.2">
      <c r="BR2161" s="6"/>
    </row>
    <row r="2162" spans="70:70" s="2" customFormat="1" x14ac:dyDescent="0.2">
      <c r="BR2162" s="6"/>
    </row>
    <row r="2163" spans="70:70" s="2" customFormat="1" x14ac:dyDescent="0.2">
      <c r="BR2163" s="6"/>
    </row>
    <row r="2164" spans="70:70" s="2" customFormat="1" x14ac:dyDescent="0.2">
      <c r="BR2164" s="6"/>
    </row>
    <row r="2165" spans="70:70" s="2" customFormat="1" x14ac:dyDescent="0.2">
      <c r="BR2165" s="6"/>
    </row>
    <row r="2166" spans="70:70" s="2" customFormat="1" x14ac:dyDescent="0.2">
      <c r="BR2166" s="6"/>
    </row>
    <row r="2167" spans="70:70" s="2" customFormat="1" x14ac:dyDescent="0.2">
      <c r="BR2167" s="6"/>
    </row>
    <row r="2168" spans="70:70" s="2" customFormat="1" x14ac:dyDescent="0.2">
      <c r="BR2168" s="6"/>
    </row>
    <row r="2169" spans="70:70" s="2" customFormat="1" x14ac:dyDescent="0.2">
      <c r="BR2169" s="6"/>
    </row>
    <row r="2170" spans="70:70" s="2" customFormat="1" x14ac:dyDescent="0.2">
      <c r="BR2170" s="6"/>
    </row>
    <row r="2171" spans="70:70" s="2" customFormat="1" x14ac:dyDescent="0.2">
      <c r="BR2171" s="6"/>
    </row>
    <row r="2172" spans="70:70" s="2" customFormat="1" x14ac:dyDescent="0.2">
      <c r="BR2172" s="6"/>
    </row>
    <row r="2173" spans="70:70" s="2" customFormat="1" x14ac:dyDescent="0.2">
      <c r="BR2173" s="6"/>
    </row>
    <row r="2174" spans="70:70" s="2" customFormat="1" x14ac:dyDescent="0.2">
      <c r="BR2174" s="6"/>
    </row>
    <row r="2175" spans="70:70" s="2" customFormat="1" x14ac:dyDescent="0.2">
      <c r="BR2175" s="6"/>
    </row>
    <row r="2176" spans="70:70" s="2" customFormat="1" x14ac:dyDescent="0.2">
      <c r="BR2176" s="6"/>
    </row>
    <row r="2177" spans="70:70" s="2" customFormat="1" x14ac:dyDescent="0.2">
      <c r="BR2177" s="6"/>
    </row>
    <row r="2178" spans="70:70" s="2" customFormat="1" x14ac:dyDescent="0.2">
      <c r="BR2178" s="6"/>
    </row>
    <row r="2179" spans="70:70" s="2" customFormat="1" x14ac:dyDescent="0.2">
      <c r="BR2179" s="6"/>
    </row>
    <row r="2180" spans="70:70" s="2" customFormat="1" x14ac:dyDescent="0.2">
      <c r="BR2180" s="6"/>
    </row>
    <row r="2181" spans="70:70" s="2" customFormat="1" x14ac:dyDescent="0.2">
      <c r="BR2181" s="6"/>
    </row>
    <row r="2182" spans="70:70" s="2" customFormat="1" x14ac:dyDescent="0.2">
      <c r="BR2182" s="6"/>
    </row>
    <row r="2183" spans="70:70" s="2" customFormat="1" x14ac:dyDescent="0.2">
      <c r="BR2183" s="6"/>
    </row>
    <row r="2184" spans="70:70" s="2" customFormat="1" x14ac:dyDescent="0.2">
      <c r="BR2184" s="6"/>
    </row>
    <row r="2185" spans="70:70" s="2" customFormat="1" x14ac:dyDescent="0.2">
      <c r="BR2185" s="6"/>
    </row>
    <row r="2186" spans="70:70" s="2" customFormat="1" x14ac:dyDescent="0.2">
      <c r="BR2186" s="6"/>
    </row>
    <row r="2187" spans="70:70" s="2" customFormat="1" x14ac:dyDescent="0.2">
      <c r="BR2187" s="6"/>
    </row>
    <row r="2188" spans="70:70" s="2" customFormat="1" x14ac:dyDescent="0.2">
      <c r="BR2188" s="6"/>
    </row>
    <row r="2189" spans="70:70" s="2" customFormat="1" x14ac:dyDescent="0.2">
      <c r="BR2189" s="6"/>
    </row>
    <row r="2190" spans="70:70" s="2" customFormat="1" x14ac:dyDescent="0.2">
      <c r="BR2190" s="6"/>
    </row>
    <row r="2191" spans="70:70" s="2" customFormat="1" x14ac:dyDescent="0.2">
      <c r="BR2191" s="6"/>
    </row>
    <row r="2192" spans="70:70" s="2" customFormat="1" x14ac:dyDescent="0.2">
      <c r="BR2192" s="6"/>
    </row>
    <row r="2193" spans="70:70" s="2" customFormat="1" x14ac:dyDescent="0.2">
      <c r="BR2193" s="6"/>
    </row>
    <row r="2194" spans="70:70" s="2" customFormat="1" x14ac:dyDescent="0.2">
      <c r="BR2194" s="6"/>
    </row>
    <row r="2195" spans="70:70" s="2" customFormat="1" x14ac:dyDescent="0.2">
      <c r="BR2195" s="6"/>
    </row>
    <row r="2196" spans="70:70" s="2" customFormat="1" x14ac:dyDescent="0.2">
      <c r="BR2196" s="6"/>
    </row>
    <row r="2197" spans="70:70" s="2" customFormat="1" x14ac:dyDescent="0.2">
      <c r="BR2197" s="6"/>
    </row>
    <row r="2198" spans="70:70" s="2" customFormat="1" x14ac:dyDescent="0.2">
      <c r="BR2198" s="6"/>
    </row>
    <row r="2199" spans="70:70" s="2" customFormat="1" x14ac:dyDescent="0.2">
      <c r="BR2199" s="6"/>
    </row>
    <row r="2200" spans="70:70" s="2" customFormat="1" x14ac:dyDescent="0.2">
      <c r="BR2200" s="6"/>
    </row>
    <row r="2201" spans="70:70" s="2" customFormat="1" x14ac:dyDescent="0.2">
      <c r="BR2201" s="6"/>
    </row>
    <row r="2202" spans="70:70" s="2" customFormat="1" x14ac:dyDescent="0.2">
      <c r="BR2202" s="6"/>
    </row>
    <row r="2203" spans="70:70" s="2" customFormat="1" x14ac:dyDescent="0.2">
      <c r="BR2203" s="6"/>
    </row>
    <row r="2204" spans="70:70" s="2" customFormat="1" x14ac:dyDescent="0.2">
      <c r="BR2204" s="6"/>
    </row>
    <row r="2205" spans="70:70" s="2" customFormat="1" x14ac:dyDescent="0.2">
      <c r="BR2205" s="6"/>
    </row>
    <row r="2206" spans="70:70" s="2" customFormat="1" x14ac:dyDescent="0.2">
      <c r="BR2206" s="6"/>
    </row>
    <row r="2207" spans="70:70" s="2" customFormat="1" x14ac:dyDescent="0.2">
      <c r="BR2207" s="6"/>
    </row>
    <row r="2208" spans="70:70" s="2" customFormat="1" x14ac:dyDescent="0.2">
      <c r="BR2208" s="6"/>
    </row>
    <row r="2209" spans="70:70" s="2" customFormat="1" x14ac:dyDescent="0.2">
      <c r="BR2209" s="6"/>
    </row>
    <row r="2210" spans="70:70" s="2" customFormat="1" x14ac:dyDescent="0.2">
      <c r="BR2210" s="6"/>
    </row>
    <row r="2211" spans="70:70" s="2" customFormat="1" x14ac:dyDescent="0.2">
      <c r="BR2211" s="6"/>
    </row>
    <row r="2212" spans="70:70" s="2" customFormat="1" x14ac:dyDescent="0.2">
      <c r="BR2212" s="6"/>
    </row>
    <row r="2213" spans="70:70" s="2" customFormat="1" x14ac:dyDescent="0.2">
      <c r="BR2213" s="6"/>
    </row>
    <row r="2214" spans="70:70" s="2" customFormat="1" x14ac:dyDescent="0.2">
      <c r="BR2214" s="6"/>
    </row>
    <row r="2215" spans="70:70" s="2" customFormat="1" x14ac:dyDescent="0.2">
      <c r="BR2215" s="6"/>
    </row>
    <row r="2216" spans="70:70" s="2" customFormat="1" x14ac:dyDescent="0.2">
      <c r="BR2216" s="6"/>
    </row>
    <row r="2217" spans="70:70" s="2" customFormat="1" x14ac:dyDescent="0.2">
      <c r="BR2217" s="6"/>
    </row>
    <row r="2218" spans="70:70" s="2" customFormat="1" x14ac:dyDescent="0.2">
      <c r="BR2218" s="6"/>
    </row>
    <row r="2219" spans="70:70" s="2" customFormat="1" x14ac:dyDescent="0.2">
      <c r="BR2219" s="6"/>
    </row>
    <row r="2220" spans="70:70" s="2" customFormat="1" x14ac:dyDescent="0.2">
      <c r="BR2220" s="6"/>
    </row>
    <row r="2221" spans="70:70" s="2" customFormat="1" x14ac:dyDescent="0.2">
      <c r="BR2221" s="6"/>
    </row>
    <row r="2222" spans="70:70" s="2" customFormat="1" x14ac:dyDescent="0.2">
      <c r="BR2222" s="6"/>
    </row>
    <row r="2223" spans="70:70" s="2" customFormat="1" x14ac:dyDescent="0.2">
      <c r="BR2223" s="6"/>
    </row>
    <row r="2224" spans="70:70" s="2" customFormat="1" x14ac:dyDescent="0.2">
      <c r="BR2224" s="6"/>
    </row>
    <row r="2225" spans="70:70" s="2" customFormat="1" x14ac:dyDescent="0.2">
      <c r="BR2225" s="6"/>
    </row>
    <row r="2226" spans="70:70" s="2" customFormat="1" x14ac:dyDescent="0.2">
      <c r="BR2226" s="6"/>
    </row>
    <row r="2227" spans="70:70" s="2" customFormat="1" x14ac:dyDescent="0.2">
      <c r="BR2227" s="6"/>
    </row>
    <row r="2228" spans="70:70" s="2" customFormat="1" x14ac:dyDescent="0.2">
      <c r="BR2228" s="6"/>
    </row>
    <row r="2229" spans="70:70" s="2" customFormat="1" x14ac:dyDescent="0.2">
      <c r="BR2229" s="6"/>
    </row>
    <row r="2230" spans="70:70" s="2" customFormat="1" x14ac:dyDescent="0.2">
      <c r="BR2230" s="6"/>
    </row>
    <row r="2231" spans="70:70" s="2" customFormat="1" x14ac:dyDescent="0.2">
      <c r="BR2231" s="6"/>
    </row>
    <row r="2232" spans="70:70" s="2" customFormat="1" x14ac:dyDescent="0.2">
      <c r="BR2232" s="6"/>
    </row>
    <row r="2233" spans="70:70" s="2" customFormat="1" x14ac:dyDescent="0.2">
      <c r="BR2233" s="6"/>
    </row>
    <row r="2234" spans="70:70" s="2" customFormat="1" x14ac:dyDescent="0.2">
      <c r="BR2234" s="6"/>
    </row>
    <row r="2235" spans="70:70" s="2" customFormat="1" x14ac:dyDescent="0.2">
      <c r="BR2235" s="6"/>
    </row>
    <row r="2236" spans="70:70" s="2" customFormat="1" x14ac:dyDescent="0.2">
      <c r="BR2236" s="6"/>
    </row>
    <row r="2237" spans="70:70" s="2" customFormat="1" x14ac:dyDescent="0.2">
      <c r="BR2237" s="6"/>
    </row>
    <row r="2238" spans="70:70" s="2" customFormat="1" x14ac:dyDescent="0.2">
      <c r="BR2238" s="6"/>
    </row>
    <row r="2239" spans="70:70" s="2" customFormat="1" x14ac:dyDescent="0.2">
      <c r="BR2239" s="6"/>
    </row>
    <row r="2240" spans="70:70" s="2" customFormat="1" x14ac:dyDescent="0.2">
      <c r="BR2240" s="6"/>
    </row>
    <row r="2241" spans="70:70" s="2" customFormat="1" x14ac:dyDescent="0.2">
      <c r="BR2241" s="6"/>
    </row>
    <row r="2242" spans="70:70" s="2" customFormat="1" x14ac:dyDescent="0.2">
      <c r="BR2242" s="6"/>
    </row>
    <row r="2243" spans="70:70" s="2" customFormat="1" x14ac:dyDescent="0.2">
      <c r="BR2243" s="6"/>
    </row>
    <row r="2244" spans="70:70" s="2" customFormat="1" x14ac:dyDescent="0.2">
      <c r="BR2244" s="6"/>
    </row>
    <row r="2245" spans="70:70" s="2" customFormat="1" x14ac:dyDescent="0.2">
      <c r="BR2245" s="6"/>
    </row>
    <row r="2246" spans="70:70" s="2" customFormat="1" x14ac:dyDescent="0.2">
      <c r="BR2246" s="6"/>
    </row>
    <row r="2247" spans="70:70" s="2" customFormat="1" x14ac:dyDescent="0.2">
      <c r="BR2247" s="6"/>
    </row>
    <row r="2248" spans="70:70" s="2" customFormat="1" x14ac:dyDescent="0.2">
      <c r="BR2248" s="6"/>
    </row>
    <row r="2249" spans="70:70" s="2" customFormat="1" x14ac:dyDescent="0.2">
      <c r="BR2249" s="6"/>
    </row>
    <row r="2250" spans="70:70" s="2" customFormat="1" x14ac:dyDescent="0.2">
      <c r="BR2250" s="6"/>
    </row>
    <row r="2251" spans="70:70" s="2" customFormat="1" x14ac:dyDescent="0.2">
      <c r="BR2251" s="6"/>
    </row>
    <row r="2252" spans="70:70" s="2" customFormat="1" x14ac:dyDescent="0.2">
      <c r="BR2252" s="6"/>
    </row>
    <row r="2253" spans="70:70" s="2" customFormat="1" x14ac:dyDescent="0.2">
      <c r="BR2253" s="6"/>
    </row>
    <row r="2254" spans="70:70" s="2" customFormat="1" x14ac:dyDescent="0.2">
      <c r="BR2254" s="6"/>
    </row>
    <row r="2255" spans="70:70" s="2" customFormat="1" x14ac:dyDescent="0.2">
      <c r="BR2255" s="6"/>
    </row>
    <row r="2256" spans="70:70" s="2" customFormat="1" x14ac:dyDescent="0.2">
      <c r="BR2256" s="6"/>
    </row>
    <row r="2257" spans="70:70" s="2" customFormat="1" x14ac:dyDescent="0.2">
      <c r="BR2257" s="6"/>
    </row>
    <row r="2258" spans="70:70" s="2" customFormat="1" x14ac:dyDescent="0.2">
      <c r="BR2258" s="6"/>
    </row>
    <row r="2259" spans="70:70" s="2" customFormat="1" x14ac:dyDescent="0.2">
      <c r="BR2259" s="6"/>
    </row>
    <row r="2260" spans="70:70" s="2" customFormat="1" x14ac:dyDescent="0.2">
      <c r="BR2260" s="6"/>
    </row>
    <row r="2261" spans="70:70" s="2" customFormat="1" x14ac:dyDescent="0.2">
      <c r="BR2261" s="6"/>
    </row>
    <row r="2262" spans="70:70" s="2" customFormat="1" x14ac:dyDescent="0.2">
      <c r="BR2262" s="6"/>
    </row>
    <row r="2263" spans="70:70" s="2" customFormat="1" x14ac:dyDescent="0.2">
      <c r="BR2263" s="6"/>
    </row>
    <row r="2264" spans="70:70" s="2" customFormat="1" x14ac:dyDescent="0.2">
      <c r="BR2264" s="6"/>
    </row>
    <row r="2265" spans="70:70" s="2" customFormat="1" x14ac:dyDescent="0.2">
      <c r="BR2265" s="6"/>
    </row>
    <row r="2266" spans="70:70" s="2" customFormat="1" x14ac:dyDescent="0.2">
      <c r="BR2266" s="6"/>
    </row>
    <row r="2267" spans="70:70" s="2" customFormat="1" x14ac:dyDescent="0.2">
      <c r="BR2267" s="6"/>
    </row>
    <row r="2268" spans="70:70" s="2" customFormat="1" x14ac:dyDescent="0.2">
      <c r="BR2268" s="6"/>
    </row>
    <row r="2269" spans="70:70" s="2" customFormat="1" x14ac:dyDescent="0.2">
      <c r="BR2269" s="6"/>
    </row>
    <row r="2270" spans="70:70" s="2" customFormat="1" x14ac:dyDescent="0.2">
      <c r="BR2270" s="6"/>
    </row>
    <row r="2271" spans="70:70" s="2" customFormat="1" x14ac:dyDescent="0.2">
      <c r="BR2271" s="6"/>
    </row>
    <row r="2272" spans="70:70" s="2" customFormat="1" x14ac:dyDescent="0.2">
      <c r="BR2272" s="6"/>
    </row>
    <row r="2273" spans="70:70" s="2" customFormat="1" x14ac:dyDescent="0.2">
      <c r="BR2273" s="6"/>
    </row>
    <row r="2274" spans="70:70" s="2" customFormat="1" x14ac:dyDescent="0.2">
      <c r="BR2274" s="6"/>
    </row>
    <row r="2275" spans="70:70" s="2" customFormat="1" x14ac:dyDescent="0.2">
      <c r="BR2275" s="6"/>
    </row>
    <row r="2276" spans="70:70" s="2" customFormat="1" x14ac:dyDescent="0.2">
      <c r="BR2276" s="6"/>
    </row>
    <row r="2277" spans="70:70" s="2" customFormat="1" x14ac:dyDescent="0.2">
      <c r="BR2277" s="6"/>
    </row>
    <row r="2278" spans="70:70" s="2" customFormat="1" x14ac:dyDescent="0.2">
      <c r="BR2278" s="6"/>
    </row>
    <row r="2279" spans="70:70" s="2" customFormat="1" x14ac:dyDescent="0.2">
      <c r="BR2279" s="6"/>
    </row>
    <row r="2280" spans="70:70" s="2" customFormat="1" x14ac:dyDescent="0.2">
      <c r="BR2280" s="6"/>
    </row>
    <row r="2281" spans="70:70" s="2" customFormat="1" x14ac:dyDescent="0.2">
      <c r="BR2281" s="6"/>
    </row>
    <row r="2282" spans="70:70" s="2" customFormat="1" x14ac:dyDescent="0.2">
      <c r="BR2282" s="6"/>
    </row>
    <row r="2283" spans="70:70" s="2" customFormat="1" x14ac:dyDescent="0.2">
      <c r="BR2283" s="6"/>
    </row>
    <row r="2284" spans="70:70" s="2" customFormat="1" x14ac:dyDescent="0.2">
      <c r="BR2284" s="6"/>
    </row>
    <row r="2285" spans="70:70" s="2" customFormat="1" x14ac:dyDescent="0.2">
      <c r="BR2285" s="6"/>
    </row>
    <row r="2286" spans="70:70" s="2" customFormat="1" x14ac:dyDescent="0.2">
      <c r="BR2286" s="6"/>
    </row>
    <row r="2287" spans="70:70" s="2" customFormat="1" x14ac:dyDescent="0.2">
      <c r="BR2287" s="6"/>
    </row>
    <row r="2288" spans="70:70" s="2" customFormat="1" x14ac:dyDescent="0.2">
      <c r="BR2288" s="6"/>
    </row>
    <row r="2289" spans="70:70" s="2" customFormat="1" x14ac:dyDescent="0.2">
      <c r="BR2289" s="6"/>
    </row>
    <row r="2290" spans="70:70" s="2" customFormat="1" x14ac:dyDescent="0.2">
      <c r="BR2290" s="6"/>
    </row>
    <row r="2291" spans="70:70" s="2" customFormat="1" x14ac:dyDescent="0.2">
      <c r="BR2291" s="6"/>
    </row>
    <row r="2292" spans="70:70" s="2" customFormat="1" x14ac:dyDescent="0.2">
      <c r="BR2292" s="6"/>
    </row>
    <row r="2293" spans="70:70" s="2" customFormat="1" x14ac:dyDescent="0.2">
      <c r="BR2293" s="6"/>
    </row>
    <row r="2294" spans="70:70" s="2" customFormat="1" x14ac:dyDescent="0.2">
      <c r="BR2294" s="6"/>
    </row>
    <row r="2295" spans="70:70" s="2" customFormat="1" x14ac:dyDescent="0.2">
      <c r="BR2295" s="6"/>
    </row>
    <row r="2296" spans="70:70" s="2" customFormat="1" x14ac:dyDescent="0.2">
      <c r="BR2296" s="6"/>
    </row>
    <row r="2297" spans="70:70" s="2" customFormat="1" x14ac:dyDescent="0.2">
      <c r="BR2297" s="6"/>
    </row>
    <row r="2298" spans="70:70" s="2" customFormat="1" x14ac:dyDescent="0.2">
      <c r="BR2298" s="6"/>
    </row>
    <row r="2299" spans="70:70" s="2" customFormat="1" x14ac:dyDescent="0.2">
      <c r="BR2299" s="6"/>
    </row>
    <row r="2300" spans="70:70" s="2" customFormat="1" x14ac:dyDescent="0.2">
      <c r="BR2300" s="6"/>
    </row>
    <row r="2301" spans="70:70" s="2" customFormat="1" x14ac:dyDescent="0.2">
      <c r="BR2301" s="6"/>
    </row>
    <row r="2302" spans="70:70" s="2" customFormat="1" x14ac:dyDescent="0.2">
      <c r="BR2302" s="6"/>
    </row>
    <row r="2303" spans="70:70" s="2" customFormat="1" x14ac:dyDescent="0.2">
      <c r="BR2303" s="6"/>
    </row>
    <row r="2304" spans="70:70" s="2" customFormat="1" x14ac:dyDescent="0.2">
      <c r="BR2304" s="6"/>
    </row>
    <row r="2305" spans="70:70" s="2" customFormat="1" x14ac:dyDescent="0.2">
      <c r="BR2305" s="6"/>
    </row>
    <row r="2306" spans="70:70" s="2" customFormat="1" x14ac:dyDescent="0.2">
      <c r="BR2306" s="6"/>
    </row>
    <row r="2307" spans="70:70" s="2" customFormat="1" x14ac:dyDescent="0.2">
      <c r="BR2307" s="6"/>
    </row>
    <row r="2308" spans="70:70" s="2" customFormat="1" x14ac:dyDescent="0.2">
      <c r="BR2308" s="6"/>
    </row>
    <row r="2309" spans="70:70" s="2" customFormat="1" x14ac:dyDescent="0.2">
      <c r="BR2309" s="6"/>
    </row>
    <row r="2310" spans="70:70" s="2" customFormat="1" x14ac:dyDescent="0.2">
      <c r="BR2310" s="6"/>
    </row>
    <row r="2311" spans="70:70" s="2" customFormat="1" x14ac:dyDescent="0.2">
      <c r="BR2311" s="6"/>
    </row>
    <row r="2312" spans="70:70" s="2" customFormat="1" x14ac:dyDescent="0.2">
      <c r="BR2312" s="6"/>
    </row>
    <row r="2313" spans="70:70" s="2" customFormat="1" x14ac:dyDescent="0.2">
      <c r="BR2313" s="6"/>
    </row>
    <row r="2314" spans="70:70" s="2" customFormat="1" x14ac:dyDescent="0.2">
      <c r="BR2314" s="6"/>
    </row>
    <row r="2315" spans="70:70" s="2" customFormat="1" x14ac:dyDescent="0.2">
      <c r="BR2315" s="6"/>
    </row>
    <row r="2316" spans="70:70" s="2" customFormat="1" x14ac:dyDescent="0.2">
      <c r="BR2316" s="6"/>
    </row>
    <row r="2317" spans="70:70" s="2" customFormat="1" x14ac:dyDescent="0.2">
      <c r="BR2317" s="6"/>
    </row>
    <row r="2318" spans="70:70" s="2" customFormat="1" x14ac:dyDescent="0.2">
      <c r="BR2318" s="6"/>
    </row>
    <row r="2319" spans="70:70" s="2" customFormat="1" x14ac:dyDescent="0.2">
      <c r="BR2319" s="6"/>
    </row>
    <row r="2320" spans="70:70" s="2" customFormat="1" x14ac:dyDescent="0.2">
      <c r="BR2320" s="6"/>
    </row>
    <row r="2321" spans="70:70" s="2" customFormat="1" x14ac:dyDescent="0.2">
      <c r="BR2321" s="6"/>
    </row>
    <row r="2322" spans="70:70" s="2" customFormat="1" x14ac:dyDescent="0.2">
      <c r="BR2322" s="6"/>
    </row>
    <row r="2323" spans="70:70" s="2" customFormat="1" x14ac:dyDescent="0.2">
      <c r="BR2323" s="6"/>
    </row>
    <row r="2324" spans="70:70" s="2" customFormat="1" x14ac:dyDescent="0.2">
      <c r="BR2324" s="6"/>
    </row>
    <row r="2325" spans="70:70" s="2" customFormat="1" x14ac:dyDescent="0.2">
      <c r="BR2325" s="6"/>
    </row>
    <row r="2326" spans="70:70" s="2" customFormat="1" x14ac:dyDescent="0.2">
      <c r="BR2326" s="6"/>
    </row>
    <row r="2327" spans="70:70" s="2" customFormat="1" x14ac:dyDescent="0.2">
      <c r="BR2327" s="6"/>
    </row>
    <row r="2328" spans="70:70" s="2" customFormat="1" x14ac:dyDescent="0.2">
      <c r="BR2328" s="6"/>
    </row>
    <row r="2329" spans="70:70" s="2" customFormat="1" x14ac:dyDescent="0.2">
      <c r="BR2329" s="6"/>
    </row>
    <row r="2330" spans="70:70" s="2" customFormat="1" x14ac:dyDescent="0.2">
      <c r="BR2330" s="6"/>
    </row>
    <row r="2331" spans="70:70" s="2" customFormat="1" x14ac:dyDescent="0.2">
      <c r="BR2331" s="6"/>
    </row>
    <row r="2332" spans="70:70" s="2" customFormat="1" x14ac:dyDescent="0.2">
      <c r="BR2332" s="6"/>
    </row>
    <row r="2333" spans="70:70" s="2" customFormat="1" x14ac:dyDescent="0.2">
      <c r="BR2333" s="6"/>
    </row>
    <row r="2334" spans="70:70" s="2" customFormat="1" x14ac:dyDescent="0.2">
      <c r="BR2334" s="6"/>
    </row>
    <row r="2335" spans="70:70" s="2" customFormat="1" x14ac:dyDescent="0.2">
      <c r="BR2335" s="6"/>
    </row>
    <row r="2336" spans="70:70" s="2" customFormat="1" x14ac:dyDescent="0.2">
      <c r="BR2336" s="6"/>
    </row>
    <row r="2337" spans="70:70" s="2" customFormat="1" x14ac:dyDescent="0.2">
      <c r="BR2337" s="6"/>
    </row>
    <row r="2338" spans="70:70" s="2" customFormat="1" x14ac:dyDescent="0.2">
      <c r="BR2338" s="6"/>
    </row>
    <row r="2339" spans="70:70" s="2" customFormat="1" x14ac:dyDescent="0.2">
      <c r="BR2339" s="6"/>
    </row>
    <row r="2340" spans="70:70" s="2" customFormat="1" x14ac:dyDescent="0.2">
      <c r="BR2340" s="6"/>
    </row>
    <row r="2341" spans="70:70" s="2" customFormat="1" x14ac:dyDescent="0.2">
      <c r="BR2341" s="6"/>
    </row>
    <row r="2342" spans="70:70" s="2" customFormat="1" x14ac:dyDescent="0.2">
      <c r="BR2342" s="6"/>
    </row>
    <row r="2343" spans="70:70" s="2" customFormat="1" x14ac:dyDescent="0.2">
      <c r="BR2343" s="6"/>
    </row>
    <row r="2344" spans="70:70" s="2" customFormat="1" x14ac:dyDescent="0.2">
      <c r="BR2344" s="6"/>
    </row>
    <row r="2345" spans="70:70" s="2" customFormat="1" x14ac:dyDescent="0.2">
      <c r="BR2345" s="6"/>
    </row>
    <row r="2346" spans="70:70" s="2" customFormat="1" x14ac:dyDescent="0.2">
      <c r="BR2346" s="6"/>
    </row>
    <row r="2347" spans="70:70" s="2" customFormat="1" x14ac:dyDescent="0.2">
      <c r="BR2347" s="6"/>
    </row>
    <row r="2348" spans="70:70" s="2" customFormat="1" x14ac:dyDescent="0.2">
      <c r="BR2348" s="6"/>
    </row>
    <row r="2349" spans="70:70" s="2" customFormat="1" x14ac:dyDescent="0.2">
      <c r="BR2349" s="6"/>
    </row>
    <row r="2350" spans="70:70" s="2" customFormat="1" x14ac:dyDescent="0.2">
      <c r="BR2350" s="6"/>
    </row>
    <row r="2351" spans="70:70" s="2" customFormat="1" x14ac:dyDescent="0.2">
      <c r="BR2351" s="6"/>
    </row>
    <row r="2352" spans="70:70" s="2" customFormat="1" x14ac:dyDescent="0.2">
      <c r="BR2352" s="6"/>
    </row>
    <row r="2353" spans="70:70" s="2" customFormat="1" x14ac:dyDescent="0.2">
      <c r="BR2353" s="6"/>
    </row>
    <row r="2354" spans="70:70" s="2" customFormat="1" x14ac:dyDescent="0.2">
      <c r="BR2354" s="6"/>
    </row>
    <row r="2355" spans="70:70" s="2" customFormat="1" x14ac:dyDescent="0.2">
      <c r="BR2355" s="6"/>
    </row>
    <row r="2356" spans="70:70" s="2" customFormat="1" x14ac:dyDescent="0.2">
      <c r="BR2356" s="6"/>
    </row>
    <row r="2357" spans="70:70" s="2" customFormat="1" x14ac:dyDescent="0.2">
      <c r="BR2357" s="6"/>
    </row>
    <row r="2358" spans="70:70" s="2" customFormat="1" x14ac:dyDescent="0.2">
      <c r="BR2358" s="6"/>
    </row>
    <row r="2359" spans="70:70" s="2" customFormat="1" x14ac:dyDescent="0.2">
      <c r="BR2359" s="6"/>
    </row>
    <row r="2360" spans="70:70" s="2" customFormat="1" x14ac:dyDescent="0.2">
      <c r="BR2360" s="6"/>
    </row>
    <row r="2361" spans="70:70" s="2" customFormat="1" x14ac:dyDescent="0.2">
      <c r="BR2361" s="6"/>
    </row>
    <row r="2362" spans="70:70" s="2" customFormat="1" x14ac:dyDescent="0.2">
      <c r="BR2362" s="6"/>
    </row>
    <row r="2363" spans="70:70" s="2" customFormat="1" x14ac:dyDescent="0.2">
      <c r="BR2363" s="6"/>
    </row>
    <row r="2364" spans="70:70" s="2" customFormat="1" x14ac:dyDescent="0.2">
      <c r="BR2364" s="6"/>
    </row>
    <row r="2365" spans="70:70" s="2" customFormat="1" x14ac:dyDescent="0.2">
      <c r="BR2365" s="6"/>
    </row>
    <row r="2366" spans="70:70" s="2" customFormat="1" x14ac:dyDescent="0.2">
      <c r="BR2366" s="6"/>
    </row>
    <row r="2367" spans="70:70" s="2" customFormat="1" x14ac:dyDescent="0.2">
      <c r="BR2367" s="6"/>
    </row>
    <row r="2368" spans="70:70" s="2" customFormat="1" x14ac:dyDescent="0.2">
      <c r="BR2368" s="6"/>
    </row>
    <row r="2369" spans="70:70" s="2" customFormat="1" x14ac:dyDescent="0.2">
      <c r="BR2369" s="6"/>
    </row>
    <row r="2370" spans="70:70" s="2" customFormat="1" x14ac:dyDescent="0.2">
      <c r="BR2370" s="6"/>
    </row>
    <row r="2371" spans="70:70" s="2" customFormat="1" x14ac:dyDescent="0.2">
      <c r="BR2371" s="6"/>
    </row>
    <row r="2372" spans="70:70" s="2" customFormat="1" x14ac:dyDescent="0.2">
      <c r="BR2372" s="6"/>
    </row>
    <row r="2373" spans="70:70" s="2" customFormat="1" x14ac:dyDescent="0.2">
      <c r="BR2373" s="6"/>
    </row>
    <row r="2374" spans="70:70" s="2" customFormat="1" x14ac:dyDescent="0.2">
      <c r="BR2374" s="6"/>
    </row>
    <row r="2375" spans="70:70" s="2" customFormat="1" x14ac:dyDescent="0.2">
      <c r="BR2375" s="6"/>
    </row>
    <row r="2376" spans="70:70" s="2" customFormat="1" x14ac:dyDescent="0.2">
      <c r="BR2376" s="6"/>
    </row>
    <row r="2377" spans="70:70" s="2" customFormat="1" x14ac:dyDescent="0.2">
      <c r="BR2377" s="6"/>
    </row>
    <row r="2378" spans="70:70" s="2" customFormat="1" x14ac:dyDescent="0.2">
      <c r="BR2378" s="6"/>
    </row>
    <row r="2379" spans="70:70" s="2" customFormat="1" x14ac:dyDescent="0.2">
      <c r="BR2379" s="6"/>
    </row>
    <row r="2380" spans="70:70" s="2" customFormat="1" x14ac:dyDescent="0.2">
      <c r="BR2380" s="6"/>
    </row>
    <row r="2381" spans="70:70" s="2" customFormat="1" x14ac:dyDescent="0.2">
      <c r="BR2381" s="6"/>
    </row>
    <row r="2382" spans="70:70" s="2" customFormat="1" x14ac:dyDescent="0.2">
      <c r="BR2382" s="6"/>
    </row>
    <row r="2383" spans="70:70" s="2" customFormat="1" x14ac:dyDescent="0.2">
      <c r="BR2383" s="6"/>
    </row>
    <row r="2384" spans="70:70" s="2" customFormat="1" x14ac:dyDescent="0.2">
      <c r="BR2384" s="6"/>
    </row>
    <row r="2385" spans="70:70" s="2" customFormat="1" x14ac:dyDescent="0.2">
      <c r="BR2385" s="6"/>
    </row>
    <row r="2386" spans="70:70" s="2" customFormat="1" x14ac:dyDescent="0.2">
      <c r="BR2386" s="6"/>
    </row>
    <row r="2387" spans="70:70" s="2" customFormat="1" x14ac:dyDescent="0.2">
      <c r="BR2387" s="6"/>
    </row>
    <row r="2388" spans="70:70" s="2" customFormat="1" x14ac:dyDescent="0.2">
      <c r="BR2388" s="6"/>
    </row>
    <row r="2389" spans="70:70" s="2" customFormat="1" x14ac:dyDescent="0.2">
      <c r="BR2389" s="6"/>
    </row>
    <row r="2390" spans="70:70" s="2" customFormat="1" x14ac:dyDescent="0.2">
      <c r="BR2390" s="6"/>
    </row>
    <row r="2391" spans="70:70" s="2" customFormat="1" x14ac:dyDescent="0.2">
      <c r="BR2391" s="6"/>
    </row>
    <row r="2392" spans="70:70" s="2" customFormat="1" x14ac:dyDescent="0.2">
      <c r="BR2392" s="6"/>
    </row>
    <row r="2393" spans="70:70" s="2" customFormat="1" x14ac:dyDescent="0.2">
      <c r="BR2393" s="6"/>
    </row>
    <row r="2394" spans="70:70" s="2" customFormat="1" x14ac:dyDescent="0.2">
      <c r="BR2394" s="6"/>
    </row>
    <row r="2395" spans="70:70" s="2" customFormat="1" x14ac:dyDescent="0.2">
      <c r="BR2395" s="6"/>
    </row>
    <row r="2396" spans="70:70" s="2" customFormat="1" x14ac:dyDescent="0.2">
      <c r="BR2396" s="6"/>
    </row>
    <row r="2397" spans="70:70" s="2" customFormat="1" x14ac:dyDescent="0.2">
      <c r="BR2397" s="6"/>
    </row>
    <row r="2398" spans="70:70" s="2" customFormat="1" x14ac:dyDescent="0.2">
      <c r="BR2398" s="6"/>
    </row>
    <row r="2399" spans="70:70" s="2" customFormat="1" x14ac:dyDescent="0.2">
      <c r="BR2399" s="6"/>
    </row>
    <row r="2400" spans="70:70" s="2" customFormat="1" x14ac:dyDescent="0.2">
      <c r="BR2400" s="6"/>
    </row>
    <row r="2401" spans="70:70" s="2" customFormat="1" x14ac:dyDescent="0.2">
      <c r="BR2401" s="6"/>
    </row>
    <row r="2402" spans="70:70" s="2" customFormat="1" x14ac:dyDescent="0.2">
      <c r="BR2402" s="6"/>
    </row>
    <row r="2403" spans="70:70" s="2" customFormat="1" x14ac:dyDescent="0.2">
      <c r="BR2403" s="6"/>
    </row>
    <row r="2404" spans="70:70" s="2" customFormat="1" x14ac:dyDescent="0.2">
      <c r="BR2404" s="6"/>
    </row>
    <row r="2405" spans="70:70" s="2" customFormat="1" x14ac:dyDescent="0.2">
      <c r="BR2405" s="6"/>
    </row>
    <row r="2406" spans="70:70" s="2" customFormat="1" x14ac:dyDescent="0.2">
      <c r="BR2406" s="6"/>
    </row>
    <row r="2407" spans="70:70" s="2" customFormat="1" x14ac:dyDescent="0.2">
      <c r="BR2407" s="6"/>
    </row>
    <row r="2408" spans="70:70" s="2" customFormat="1" x14ac:dyDescent="0.2">
      <c r="BR2408" s="6"/>
    </row>
    <row r="2409" spans="70:70" s="2" customFormat="1" x14ac:dyDescent="0.2">
      <c r="BR2409" s="6"/>
    </row>
    <row r="2410" spans="70:70" s="2" customFormat="1" x14ac:dyDescent="0.2">
      <c r="BR2410" s="6"/>
    </row>
    <row r="2411" spans="70:70" s="2" customFormat="1" x14ac:dyDescent="0.2">
      <c r="BR2411" s="6"/>
    </row>
    <row r="2412" spans="70:70" s="2" customFormat="1" x14ac:dyDescent="0.2">
      <c r="BR2412" s="6"/>
    </row>
    <row r="2413" spans="70:70" s="2" customFormat="1" x14ac:dyDescent="0.2">
      <c r="BR2413" s="6"/>
    </row>
    <row r="2414" spans="70:70" s="2" customFormat="1" x14ac:dyDescent="0.2">
      <c r="BR2414" s="6"/>
    </row>
    <row r="2415" spans="70:70" s="2" customFormat="1" x14ac:dyDescent="0.2">
      <c r="BR2415" s="6"/>
    </row>
    <row r="2416" spans="70:70" s="2" customFormat="1" x14ac:dyDescent="0.2">
      <c r="BR2416" s="6"/>
    </row>
    <row r="2417" spans="70:70" s="2" customFormat="1" x14ac:dyDescent="0.2">
      <c r="BR2417" s="6"/>
    </row>
    <row r="2418" spans="70:70" s="2" customFormat="1" x14ac:dyDescent="0.2">
      <c r="BR2418" s="6"/>
    </row>
    <row r="2419" spans="70:70" s="2" customFormat="1" x14ac:dyDescent="0.2">
      <c r="BR2419" s="6"/>
    </row>
    <row r="2420" spans="70:70" s="2" customFormat="1" x14ac:dyDescent="0.2">
      <c r="BR2420" s="6"/>
    </row>
    <row r="2421" spans="70:70" s="2" customFormat="1" x14ac:dyDescent="0.2">
      <c r="BR2421" s="6"/>
    </row>
    <row r="2422" spans="70:70" s="2" customFormat="1" x14ac:dyDescent="0.2">
      <c r="BR2422" s="6"/>
    </row>
    <row r="2423" spans="70:70" s="2" customFormat="1" x14ac:dyDescent="0.2">
      <c r="BR2423" s="6"/>
    </row>
    <row r="2424" spans="70:70" s="2" customFormat="1" x14ac:dyDescent="0.2">
      <c r="BR2424" s="6"/>
    </row>
    <row r="2425" spans="70:70" s="2" customFormat="1" x14ac:dyDescent="0.2">
      <c r="BR2425" s="6"/>
    </row>
    <row r="2426" spans="70:70" s="2" customFormat="1" x14ac:dyDescent="0.2">
      <c r="BR2426" s="6"/>
    </row>
    <row r="2427" spans="70:70" s="2" customFormat="1" x14ac:dyDescent="0.2">
      <c r="BR2427" s="6"/>
    </row>
    <row r="2428" spans="70:70" s="2" customFormat="1" x14ac:dyDescent="0.2">
      <c r="BR2428" s="6"/>
    </row>
    <row r="2429" spans="70:70" s="2" customFormat="1" x14ac:dyDescent="0.2">
      <c r="BR2429" s="6"/>
    </row>
    <row r="2430" spans="70:70" s="2" customFormat="1" x14ac:dyDescent="0.2">
      <c r="BR2430" s="6"/>
    </row>
    <row r="2431" spans="70:70" s="2" customFormat="1" x14ac:dyDescent="0.2">
      <c r="BR2431" s="6"/>
    </row>
    <row r="2432" spans="70:70" s="2" customFormat="1" x14ac:dyDescent="0.2">
      <c r="BR2432" s="6"/>
    </row>
    <row r="2433" spans="70:70" s="2" customFormat="1" x14ac:dyDescent="0.2">
      <c r="BR2433" s="6"/>
    </row>
    <row r="2434" spans="70:70" s="2" customFormat="1" x14ac:dyDescent="0.2">
      <c r="BR2434" s="6"/>
    </row>
    <row r="2435" spans="70:70" s="2" customFormat="1" x14ac:dyDescent="0.2">
      <c r="BR2435" s="6"/>
    </row>
    <row r="2436" spans="70:70" s="2" customFormat="1" x14ac:dyDescent="0.2">
      <c r="BR2436" s="6"/>
    </row>
    <row r="2437" spans="70:70" s="2" customFormat="1" x14ac:dyDescent="0.2">
      <c r="BR2437" s="6"/>
    </row>
    <row r="2438" spans="70:70" s="2" customFormat="1" x14ac:dyDescent="0.2">
      <c r="BR2438" s="6"/>
    </row>
    <row r="2439" spans="70:70" s="2" customFormat="1" x14ac:dyDescent="0.2">
      <c r="BR2439" s="6"/>
    </row>
    <row r="2440" spans="70:70" s="2" customFormat="1" x14ac:dyDescent="0.2">
      <c r="BR2440" s="6"/>
    </row>
    <row r="2441" spans="70:70" s="2" customFormat="1" x14ac:dyDescent="0.2">
      <c r="BR2441" s="6"/>
    </row>
    <row r="2442" spans="70:70" s="2" customFormat="1" x14ac:dyDescent="0.2">
      <c r="BR2442" s="6"/>
    </row>
    <row r="2443" spans="70:70" s="2" customFormat="1" x14ac:dyDescent="0.2">
      <c r="BR2443" s="6"/>
    </row>
    <row r="2444" spans="70:70" s="2" customFormat="1" x14ac:dyDescent="0.2">
      <c r="BR2444" s="6"/>
    </row>
    <row r="2445" spans="70:70" s="2" customFormat="1" x14ac:dyDescent="0.2">
      <c r="BR2445" s="6"/>
    </row>
    <row r="2446" spans="70:70" s="2" customFormat="1" x14ac:dyDescent="0.2">
      <c r="BR2446" s="6"/>
    </row>
    <row r="2447" spans="70:70" s="2" customFormat="1" x14ac:dyDescent="0.2">
      <c r="BR2447" s="6"/>
    </row>
    <row r="2448" spans="70:70" s="2" customFormat="1" x14ac:dyDescent="0.2">
      <c r="BR2448" s="6"/>
    </row>
    <row r="2449" spans="70:70" s="2" customFormat="1" x14ac:dyDescent="0.2">
      <c r="BR2449" s="6"/>
    </row>
    <row r="2450" spans="70:70" s="2" customFormat="1" x14ac:dyDescent="0.2">
      <c r="BR2450" s="6"/>
    </row>
    <row r="2451" spans="70:70" s="2" customFormat="1" x14ac:dyDescent="0.2">
      <c r="BR2451" s="6"/>
    </row>
    <row r="2452" spans="70:70" s="2" customFormat="1" x14ac:dyDescent="0.2">
      <c r="BR2452" s="6"/>
    </row>
    <row r="2453" spans="70:70" s="2" customFormat="1" x14ac:dyDescent="0.2">
      <c r="BR2453" s="6"/>
    </row>
    <row r="2454" spans="70:70" s="2" customFormat="1" x14ac:dyDescent="0.2">
      <c r="BR2454" s="6"/>
    </row>
    <row r="2455" spans="70:70" s="2" customFormat="1" x14ac:dyDescent="0.2">
      <c r="BR2455" s="6"/>
    </row>
    <row r="2456" spans="70:70" s="2" customFormat="1" x14ac:dyDescent="0.2">
      <c r="BR2456" s="6"/>
    </row>
    <row r="2457" spans="70:70" s="2" customFormat="1" x14ac:dyDescent="0.2">
      <c r="BR2457" s="6"/>
    </row>
    <row r="2458" spans="70:70" s="2" customFormat="1" x14ac:dyDescent="0.2">
      <c r="BR2458" s="6"/>
    </row>
    <row r="2459" spans="70:70" s="2" customFormat="1" x14ac:dyDescent="0.2">
      <c r="BR2459" s="6"/>
    </row>
    <row r="2460" spans="70:70" s="2" customFormat="1" x14ac:dyDescent="0.2">
      <c r="BR2460" s="6"/>
    </row>
    <row r="2461" spans="70:70" s="2" customFormat="1" x14ac:dyDescent="0.2">
      <c r="BR2461" s="6"/>
    </row>
    <row r="2462" spans="70:70" s="2" customFormat="1" x14ac:dyDescent="0.2">
      <c r="BR2462" s="6"/>
    </row>
    <row r="2463" spans="70:70" s="2" customFormat="1" x14ac:dyDescent="0.2">
      <c r="BR2463" s="6"/>
    </row>
    <row r="2464" spans="70:70" s="2" customFormat="1" x14ac:dyDescent="0.2">
      <c r="BR2464" s="6"/>
    </row>
    <row r="2465" spans="70:70" s="2" customFormat="1" x14ac:dyDescent="0.2">
      <c r="BR2465" s="6"/>
    </row>
    <row r="2466" spans="70:70" s="2" customFormat="1" x14ac:dyDescent="0.2">
      <c r="BR2466" s="6"/>
    </row>
    <row r="2467" spans="70:70" s="2" customFormat="1" x14ac:dyDescent="0.2">
      <c r="BR2467" s="6"/>
    </row>
    <row r="2468" spans="70:70" s="2" customFormat="1" x14ac:dyDescent="0.2">
      <c r="BR2468" s="6"/>
    </row>
    <row r="2469" spans="70:70" s="2" customFormat="1" x14ac:dyDescent="0.2">
      <c r="BR2469" s="6"/>
    </row>
    <row r="2470" spans="70:70" s="2" customFormat="1" x14ac:dyDescent="0.2">
      <c r="BR2470" s="6"/>
    </row>
    <row r="2471" spans="70:70" s="2" customFormat="1" x14ac:dyDescent="0.2">
      <c r="BR2471" s="6"/>
    </row>
    <row r="2472" spans="70:70" s="2" customFormat="1" x14ac:dyDescent="0.2">
      <c r="BR2472" s="6"/>
    </row>
    <row r="2473" spans="70:70" s="2" customFormat="1" x14ac:dyDescent="0.2">
      <c r="BR2473" s="6"/>
    </row>
    <row r="2474" spans="70:70" s="2" customFormat="1" x14ac:dyDescent="0.2">
      <c r="BR2474" s="6"/>
    </row>
    <row r="2475" spans="70:70" s="2" customFormat="1" x14ac:dyDescent="0.2">
      <c r="BR2475" s="6"/>
    </row>
    <row r="2476" spans="70:70" s="2" customFormat="1" x14ac:dyDescent="0.2">
      <c r="BR2476" s="6"/>
    </row>
    <row r="2477" spans="70:70" s="2" customFormat="1" x14ac:dyDescent="0.2">
      <c r="BR2477" s="6"/>
    </row>
    <row r="2478" spans="70:70" s="2" customFormat="1" x14ac:dyDescent="0.2">
      <c r="BR2478" s="6"/>
    </row>
    <row r="2479" spans="70:70" s="2" customFormat="1" x14ac:dyDescent="0.2">
      <c r="BR2479" s="6"/>
    </row>
    <row r="2480" spans="70:70" s="2" customFormat="1" x14ac:dyDescent="0.2">
      <c r="BR2480" s="6"/>
    </row>
    <row r="2481" spans="70:70" s="2" customFormat="1" x14ac:dyDescent="0.2">
      <c r="BR2481" s="6"/>
    </row>
    <row r="2482" spans="70:70" s="2" customFormat="1" x14ac:dyDescent="0.2">
      <c r="BR2482" s="6"/>
    </row>
    <row r="2483" spans="70:70" s="2" customFormat="1" x14ac:dyDescent="0.2">
      <c r="BR2483" s="6"/>
    </row>
    <row r="2484" spans="70:70" s="2" customFormat="1" x14ac:dyDescent="0.2">
      <c r="BR2484" s="6"/>
    </row>
    <row r="2485" spans="70:70" s="2" customFormat="1" x14ac:dyDescent="0.2">
      <c r="BR2485" s="6"/>
    </row>
    <row r="2486" spans="70:70" s="2" customFormat="1" x14ac:dyDescent="0.2">
      <c r="BR2486" s="6"/>
    </row>
    <row r="2487" spans="70:70" s="2" customFormat="1" x14ac:dyDescent="0.2">
      <c r="BR2487" s="6"/>
    </row>
    <row r="2488" spans="70:70" s="2" customFormat="1" x14ac:dyDescent="0.2">
      <c r="BR2488" s="6"/>
    </row>
    <row r="2489" spans="70:70" s="2" customFormat="1" x14ac:dyDescent="0.2">
      <c r="BR2489" s="6"/>
    </row>
    <row r="2490" spans="70:70" s="2" customFormat="1" x14ac:dyDescent="0.2">
      <c r="BR2490" s="6"/>
    </row>
    <row r="2491" spans="70:70" s="2" customFormat="1" x14ac:dyDescent="0.2">
      <c r="BR2491" s="6"/>
    </row>
    <row r="2492" spans="70:70" s="2" customFormat="1" x14ac:dyDescent="0.2">
      <c r="BR2492" s="6"/>
    </row>
    <row r="2493" spans="70:70" s="2" customFormat="1" x14ac:dyDescent="0.2">
      <c r="BR2493" s="6"/>
    </row>
    <row r="2494" spans="70:70" s="2" customFormat="1" x14ac:dyDescent="0.2">
      <c r="BR2494" s="6"/>
    </row>
    <row r="2495" spans="70:70" s="2" customFormat="1" x14ac:dyDescent="0.2">
      <c r="BR2495" s="6"/>
    </row>
    <row r="2496" spans="70:70" s="2" customFormat="1" x14ac:dyDescent="0.2">
      <c r="BR2496" s="6"/>
    </row>
    <row r="2497" spans="70:70" s="2" customFormat="1" x14ac:dyDescent="0.2">
      <c r="BR2497" s="6"/>
    </row>
    <row r="2498" spans="70:70" s="2" customFormat="1" x14ac:dyDescent="0.2">
      <c r="BR2498" s="6"/>
    </row>
    <row r="2499" spans="70:70" s="2" customFormat="1" x14ac:dyDescent="0.2">
      <c r="BR2499" s="6"/>
    </row>
    <row r="2500" spans="70:70" s="2" customFormat="1" x14ac:dyDescent="0.2">
      <c r="BR2500" s="6"/>
    </row>
    <row r="2501" spans="70:70" s="2" customFormat="1" x14ac:dyDescent="0.2">
      <c r="BR2501" s="6"/>
    </row>
    <row r="2502" spans="70:70" s="2" customFormat="1" x14ac:dyDescent="0.2">
      <c r="BR2502" s="6"/>
    </row>
    <row r="2503" spans="70:70" s="2" customFormat="1" x14ac:dyDescent="0.2">
      <c r="BR2503" s="6"/>
    </row>
    <row r="2504" spans="70:70" s="2" customFormat="1" x14ac:dyDescent="0.2">
      <c r="BR2504" s="6"/>
    </row>
    <row r="2505" spans="70:70" s="2" customFormat="1" x14ac:dyDescent="0.2">
      <c r="BR2505" s="6"/>
    </row>
    <row r="2506" spans="70:70" s="2" customFormat="1" x14ac:dyDescent="0.2">
      <c r="BR2506" s="6"/>
    </row>
    <row r="2507" spans="70:70" s="2" customFormat="1" x14ac:dyDescent="0.2">
      <c r="BR2507" s="6"/>
    </row>
    <row r="2508" spans="70:70" s="2" customFormat="1" x14ac:dyDescent="0.2">
      <c r="BR2508" s="6"/>
    </row>
    <row r="2509" spans="70:70" s="2" customFormat="1" x14ac:dyDescent="0.2">
      <c r="BR2509" s="6"/>
    </row>
    <row r="2510" spans="70:70" s="2" customFormat="1" x14ac:dyDescent="0.2">
      <c r="BR2510" s="6"/>
    </row>
    <row r="2511" spans="70:70" s="2" customFormat="1" x14ac:dyDescent="0.2">
      <c r="BR2511" s="6"/>
    </row>
    <row r="2512" spans="70:70" s="2" customFormat="1" x14ac:dyDescent="0.2">
      <c r="BR2512" s="6"/>
    </row>
    <row r="2513" spans="70:70" s="2" customFormat="1" x14ac:dyDescent="0.2">
      <c r="BR2513" s="6"/>
    </row>
    <row r="2514" spans="70:70" s="2" customFormat="1" x14ac:dyDescent="0.2">
      <c r="BR2514" s="6"/>
    </row>
    <row r="2515" spans="70:70" s="2" customFormat="1" x14ac:dyDescent="0.2">
      <c r="BR2515" s="6"/>
    </row>
    <row r="2516" spans="70:70" s="2" customFormat="1" x14ac:dyDescent="0.2">
      <c r="BR2516" s="6"/>
    </row>
    <row r="2517" spans="70:70" s="2" customFormat="1" x14ac:dyDescent="0.2">
      <c r="BR2517" s="6"/>
    </row>
    <row r="2518" spans="70:70" s="2" customFormat="1" x14ac:dyDescent="0.2">
      <c r="BR2518" s="6"/>
    </row>
    <row r="2519" spans="70:70" s="2" customFormat="1" x14ac:dyDescent="0.2">
      <c r="BR2519" s="6"/>
    </row>
    <row r="2520" spans="70:70" s="2" customFormat="1" x14ac:dyDescent="0.2">
      <c r="BR2520" s="6"/>
    </row>
    <row r="2521" spans="70:70" s="2" customFormat="1" x14ac:dyDescent="0.2">
      <c r="BR2521" s="6"/>
    </row>
    <row r="2522" spans="70:70" s="2" customFormat="1" x14ac:dyDescent="0.2">
      <c r="BR2522" s="6"/>
    </row>
    <row r="2523" spans="70:70" s="2" customFormat="1" x14ac:dyDescent="0.2">
      <c r="BR2523" s="6"/>
    </row>
    <row r="2524" spans="70:70" s="2" customFormat="1" x14ac:dyDescent="0.2">
      <c r="BR2524" s="6"/>
    </row>
    <row r="2525" spans="70:70" s="2" customFormat="1" x14ac:dyDescent="0.2">
      <c r="BR2525" s="6"/>
    </row>
    <row r="2526" spans="70:70" s="2" customFormat="1" x14ac:dyDescent="0.2">
      <c r="BR2526" s="6"/>
    </row>
    <row r="2527" spans="70:70" s="2" customFormat="1" x14ac:dyDescent="0.2">
      <c r="BR2527" s="6"/>
    </row>
    <row r="2528" spans="70:70" s="2" customFormat="1" x14ac:dyDescent="0.2">
      <c r="BR2528" s="6"/>
    </row>
    <row r="2529" spans="70:70" s="2" customFormat="1" x14ac:dyDescent="0.2">
      <c r="BR2529" s="6"/>
    </row>
    <row r="2530" spans="70:70" s="2" customFormat="1" x14ac:dyDescent="0.2">
      <c r="BR2530" s="6"/>
    </row>
    <row r="2531" spans="70:70" s="2" customFormat="1" x14ac:dyDescent="0.2">
      <c r="BR2531" s="6"/>
    </row>
    <row r="2532" spans="70:70" s="2" customFormat="1" x14ac:dyDescent="0.2">
      <c r="BR2532" s="6"/>
    </row>
    <row r="2533" spans="70:70" s="2" customFormat="1" x14ac:dyDescent="0.2">
      <c r="BR2533" s="6"/>
    </row>
    <row r="2534" spans="70:70" s="2" customFormat="1" x14ac:dyDescent="0.2">
      <c r="BR2534" s="6"/>
    </row>
    <row r="2535" spans="70:70" s="2" customFormat="1" x14ac:dyDescent="0.2">
      <c r="BR2535" s="6"/>
    </row>
    <row r="2536" spans="70:70" s="2" customFormat="1" x14ac:dyDescent="0.2">
      <c r="BR2536" s="6"/>
    </row>
    <row r="2537" spans="70:70" s="2" customFormat="1" x14ac:dyDescent="0.2">
      <c r="BR2537" s="6"/>
    </row>
    <row r="2538" spans="70:70" s="2" customFormat="1" x14ac:dyDescent="0.2">
      <c r="BR2538" s="6"/>
    </row>
    <row r="2539" spans="70:70" s="2" customFormat="1" x14ac:dyDescent="0.2">
      <c r="BR2539" s="6"/>
    </row>
    <row r="2540" spans="70:70" s="2" customFormat="1" x14ac:dyDescent="0.2">
      <c r="BR2540" s="6"/>
    </row>
    <row r="2541" spans="70:70" s="2" customFormat="1" x14ac:dyDescent="0.2">
      <c r="BR2541" s="6"/>
    </row>
    <row r="2542" spans="70:70" s="2" customFormat="1" x14ac:dyDescent="0.2">
      <c r="BR2542" s="6"/>
    </row>
    <row r="2543" spans="70:70" s="2" customFormat="1" x14ac:dyDescent="0.2">
      <c r="BR2543" s="6"/>
    </row>
    <row r="2544" spans="70:70" s="2" customFormat="1" x14ac:dyDescent="0.2">
      <c r="BR2544" s="6"/>
    </row>
    <row r="2545" spans="70:70" s="2" customFormat="1" x14ac:dyDescent="0.2">
      <c r="BR2545" s="6"/>
    </row>
    <row r="2546" spans="70:70" s="2" customFormat="1" x14ac:dyDescent="0.2">
      <c r="BR2546" s="6"/>
    </row>
    <row r="2547" spans="70:70" s="2" customFormat="1" x14ac:dyDescent="0.2">
      <c r="BR2547" s="6"/>
    </row>
    <row r="2548" spans="70:70" s="2" customFormat="1" x14ac:dyDescent="0.2">
      <c r="BR2548" s="6"/>
    </row>
    <row r="2549" spans="70:70" s="2" customFormat="1" x14ac:dyDescent="0.2">
      <c r="BR2549" s="6"/>
    </row>
    <row r="2550" spans="70:70" s="2" customFormat="1" x14ac:dyDescent="0.2">
      <c r="BR2550" s="6"/>
    </row>
    <row r="2551" spans="70:70" s="2" customFormat="1" x14ac:dyDescent="0.2">
      <c r="BR2551" s="6"/>
    </row>
    <row r="2552" spans="70:70" s="2" customFormat="1" x14ac:dyDescent="0.2">
      <c r="BR2552" s="6"/>
    </row>
    <row r="2553" spans="70:70" s="2" customFormat="1" x14ac:dyDescent="0.2">
      <c r="BR2553" s="6"/>
    </row>
    <row r="2554" spans="70:70" s="2" customFormat="1" x14ac:dyDescent="0.2">
      <c r="BR2554" s="6"/>
    </row>
    <row r="2555" spans="70:70" s="2" customFormat="1" x14ac:dyDescent="0.2">
      <c r="BR2555" s="6"/>
    </row>
    <row r="2556" spans="70:70" s="2" customFormat="1" x14ac:dyDescent="0.2">
      <c r="BR2556" s="6"/>
    </row>
    <row r="2557" spans="70:70" s="2" customFormat="1" x14ac:dyDescent="0.2">
      <c r="BR2557" s="6"/>
    </row>
    <row r="2558" spans="70:70" s="2" customFormat="1" x14ac:dyDescent="0.2">
      <c r="BR2558" s="6"/>
    </row>
    <row r="2559" spans="70:70" s="2" customFormat="1" x14ac:dyDescent="0.2">
      <c r="BR2559" s="6"/>
    </row>
    <row r="2560" spans="70:70" s="2" customFormat="1" x14ac:dyDescent="0.2">
      <c r="BR2560" s="6"/>
    </row>
    <row r="2561" spans="70:70" s="2" customFormat="1" x14ac:dyDescent="0.2">
      <c r="BR2561" s="6"/>
    </row>
    <row r="2562" spans="70:70" s="2" customFormat="1" x14ac:dyDescent="0.2">
      <c r="BR2562" s="6"/>
    </row>
    <row r="2563" spans="70:70" s="2" customFormat="1" x14ac:dyDescent="0.2">
      <c r="BR2563" s="6"/>
    </row>
    <row r="2564" spans="70:70" s="2" customFormat="1" x14ac:dyDescent="0.2">
      <c r="BR2564" s="6"/>
    </row>
    <row r="2565" spans="70:70" s="2" customFormat="1" x14ac:dyDescent="0.2">
      <c r="BR2565" s="6"/>
    </row>
    <row r="2566" spans="70:70" s="2" customFormat="1" x14ac:dyDescent="0.2">
      <c r="BR2566" s="6"/>
    </row>
    <row r="2567" spans="70:70" s="2" customFormat="1" x14ac:dyDescent="0.2">
      <c r="BR2567" s="6"/>
    </row>
    <row r="2568" spans="70:70" s="2" customFormat="1" x14ac:dyDescent="0.2">
      <c r="BR2568" s="6"/>
    </row>
    <row r="2569" spans="70:70" s="2" customFormat="1" x14ac:dyDescent="0.2">
      <c r="BR2569" s="6"/>
    </row>
    <row r="2570" spans="70:70" s="2" customFormat="1" x14ac:dyDescent="0.2">
      <c r="BR2570" s="6"/>
    </row>
    <row r="2571" spans="70:70" s="2" customFormat="1" x14ac:dyDescent="0.2">
      <c r="BR2571" s="6"/>
    </row>
    <row r="2572" spans="70:70" s="2" customFormat="1" x14ac:dyDescent="0.2">
      <c r="BR2572" s="6"/>
    </row>
    <row r="2573" spans="70:70" s="2" customFormat="1" x14ac:dyDescent="0.2">
      <c r="BR2573" s="6"/>
    </row>
    <row r="2574" spans="70:70" s="2" customFormat="1" x14ac:dyDescent="0.2">
      <c r="BR2574" s="6"/>
    </row>
    <row r="2575" spans="70:70" s="2" customFormat="1" x14ac:dyDescent="0.2">
      <c r="BR2575" s="6"/>
    </row>
    <row r="2576" spans="70:70" s="2" customFormat="1" x14ac:dyDescent="0.2">
      <c r="BR2576" s="6"/>
    </row>
    <row r="2577" spans="70:70" s="2" customFormat="1" x14ac:dyDescent="0.2">
      <c r="BR2577" s="6"/>
    </row>
    <row r="2578" spans="70:70" s="2" customFormat="1" x14ac:dyDescent="0.2">
      <c r="BR2578" s="6"/>
    </row>
    <row r="2579" spans="70:70" s="2" customFormat="1" x14ac:dyDescent="0.2">
      <c r="BR2579" s="6"/>
    </row>
    <row r="2580" spans="70:70" s="2" customFormat="1" x14ac:dyDescent="0.2">
      <c r="BR2580" s="6"/>
    </row>
    <row r="2581" spans="70:70" s="2" customFormat="1" x14ac:dyDescent="0.2">
      <c r="BR2581" s="6"/>
    </row>
    <row r="2582" spans="70:70" s="2" customFormat="1" x14ac:dyDescent="0.2">
      <c r="BR2582" s="6"/>
    </row>
    <row r="2583" spans="70:70" s="2" customFormat="1" x14ac:dyDescent="0.2">
      <c r="BR2583" s="6"/>
    </row>
    <row r="2584" spans="70:70" s="2" customFormat="1" x14ac:dyDescent="0.2">
      <c r="BR2584" s="6"/>
    </row>
    <row r="2585" spans="70:70" s="2" customFormat="1" x14ac:dyDescent="0.2">
      <c r="BR2585" s="6"/>
    </row>
    <row r="2586" spans="70:70" s="2" customFormat="1" x14ac:dyDescent="0.2">
      <c r="BR2586" s="6"/>
    </row>
    <row r="2587" spans="70:70" s="2" customFormat="1" x14ac:dyDescent="0.2">
      <c r="BR2587" s="6"/>
    </row>
    <row r="2588" spans="70:70" s="2" customFormat="1" x14ac:dyDescent="0.2">
      <c r="BR2588" s="6"/>
    </row>
    <row r="2589" spans="70:70" s="2" customFormat="1" x14ac:dyDescent="0.2">
      <c r="BR2589" s="6"/>
    </row>
    <row r="2590" spans="70:70" s="2" customFormat="1" x14ac:dyDescent="0.2">
      <c r="BR2590" s="6"/>
    </row>
    <row r="2591" spans="70:70" s="2" customFormat="1" x14ac:dyDescent="0.2">
      <c r="BR2591" s="6"/>
    </row>
    <row r="2592" spans="70:70" s="2" customFormat="1" x14ac:dyDescent="0.2">
      <c r="BR2592" s="6"/>
    </row>
    <row r="2593" spans="70:70" s="2" customFormat="1" x14ac:dyDescent="0.2">
      <c r="BR2593" s="6"/>
    </row>
    <row r="2594" spans="70:70" s="2" customFormat="1" x14ac:dyDescent="0.2">
      <c r="BR2594" s="6"/>
    </row>
    <row r="2595" spans="70:70" s="2" customFormat="1" x14ac:dyDescent="0.2">
      <c r="BR2595" s="6"/>
    </row>
    <row r="2596" spans="70:70" s="2" customFormat="1" x14ac:dyDescent="0.2">
      <c r="BR2596" s="6"/>
    </row>
    <row r="2597" spans="70:70" s="2" customFormat="1" x14ac:dyDescent="0.2">
      <c r="BR2597" s="6"/>
    </row>
    <row r="2598" spans="70:70" s="2" customFormat="1" x14ac:dyDescent="0.2">
      <c r="BR2598" s="6"/>
    </row>
    <row r="2599" spans="70:70" s="2" customFormat="1" x14ac:dyDescent="0.2">
      <c r="BR2599" s="6"/>
    </row>
    <row r="2600" spans="70:70" s="2" customFormat="1" x14ac:dyDescent="0.2">
      <c r="BR2600" s="6"/>
    </row>
    <row r="2601" spans="70:70" s="2" customFormat="1" x14ac:dyDescent="0.2">
      <c r="BR2601" s="6"/>
    </row>
    <row r="2602" spans="70:70" s="2" customFormat="1" x14ac:dyDescent="0.2">
      <c r="BR2602" s="6"/>
    </row>
    <row r="2603" spans="70:70" s="2" customFormat="1" x14ac:dyDescent="0.2">
      <c r="BR2603" s="6"/>
    </row>
    <row r="2604" spans="70:70" s="2" customFormat="1" x14ac:dyDescent="0.2">
      <c r="BR2604" s="6"/>
    </row>
    <row r="2605" spans="70:70" s="2" customFormat="1" x14ac:dyDescent="0.2">
      <c r="BR2605" s="6"/>
    </row>
    <row r="2606" spans="70:70" s="2" customFormat="1" x14ac:dyDescent="0.2">
      <c r="BR2606" s="6"/>
    </row>
    <row r="2607" spans="70:70" s="2" customFormat="1" x14ac:dyDescent="0.2">
      <c r="BR2607" s="6"/>
    </row>
    <row r="2608" spans="70:70" s="2" customFormat="1" x14ac:dyDescent="0.2">
      <c r="BR2608" s="6"/>
    </row>
    <row r="2609" spans="70:70" s="2" customFormat="1" x14ac:dyDescent="0.2">
      <c r="BR2609" s="6"/>
    </row>
    <row r="2610" spans="70:70" s="2" customFormat="1" x14ac:dyDescent="0.2">
      <c r="BR2610" s="6"/>
    </row>
    <row r="2611" spans="70:70" s="2" customFormat="1" x14ac:dyDescent="0.2">
      <c r="BR2611" s="6"/>
    </row>
    <row r="2612" spans="70:70" s="2" customFormat="1" x14ac:dyDescent="0.2">
      <c r="BR2612" s="6"/>
    </row>
    <row r="2613" spans="70:70" s="2" customFormat="1" x14ac:dyDescent="0.2">
      <c r="BR2613" s="6"/>
    </row>
    <row r="2614" spans="70:70" s="2" customFormat="1" x14ac:dyDescent="0.2">
      <c r="BR2614" s="6"/>
    </row>
    <row r="2615" spans="70:70" s="2" customFormat="1" x14ac:dyDescent="0.2">
      <c r="BR2615" s="6"/>
    </row>
    <row r="2616" spans="70:70" s="2" customFormat="1" x14ac:dyDescent="0.2">
      <c r="BR2616" s="6"/>
    </row>
    <row r="2617" spans="70:70" s="2" customFormat="1" x14ac:dyDescent="0.2">
      <c r="BR2617" s="6"/>
    </row>
    <row r="2618" spans="70:70" s="2" customFormat="1" x14ac:dyDescent="0.2">
      <c r="BR2618" s="6"/>
    </row>
    <row r="2619" spans="70:70" s="2" customFormat="1" x14ac:dyDescent="0.2">
      <c r="BR2619" s="6"/>
    </row>
    <row r="2620" spans="70:70" s="2" customFormat="1" x14ac:dyDescent="0.2">
      <c r="BR2620" s="6"/>
    </row>
    <row r="2621" spans="70:70" s="2" customFormat="1" x14ac:dyDescent="0.2">
      <c r="BR2621" s="6"/>
    </row>
    <row r="2622" spans="70:70" s="2" customFormat="1" x14ac:dyDescent="0.2">
      <c r="BR2622" s="6"/>
    </row>
    <row r="2623" spans="70:70" s="2" customFormat="1" x14ac:dyDescent="0.2">
      <c r="BR2623" s="6"/>
    </row>
    <row r="2624" spans="70:70" s="2" customFormat="1" x14ac:dyDescent="0.2">
      <c r="BR2624" s="6"/>
    </row>
    <row r="2625" spans="70:70" s="2" customFormat="1" x14ac:dyDescent="0.2">
      <c r="BR2625" s="6"/>
    </row>
    <row r="2626" spans="70:70" s="2" customFormat="1" x14ac:dyDescent="0.2">
      <c r="BR2626" s="6"/>
    </row>
    <row r="2627" spans="70:70" s="2" customFormat="1" x14ac:dyDescent="0.2">
      <c r="BR2627" s="6"/>
    </row>
    <row r="2628" spans="70:70" s="2" customFormat="1" x14ac:dyDescent="0.2">
      <c r="BR2628" s="6"/>
    </row>
    <row r="2629" spans="70:70" s="2" customFormat="1" x14ac:dyDescent="0.2">
      <c r="BR2629" s="6"/>
    </row>
    <row r="2630" spans="70:70" s="2" customFormat="1" x14ac:dyDescent="0.2">
      <c r="BR2630" s="6"/>
    </row>
    <row r="2631" spans="70:70" s="2" customFormat="1" x14ac:dyDescent="0.2">
      <c r="BR2631" s="6"/>
    </row>
    <row r="2632" spans="70:70" s="2" customFormat="1" x14ac:dyDescent="0.2">
      <c r="BR2632" s="6"/>
    </row>
    <row r="2633" spans="70:70" s="2" customFormat="1" x14ac:dyDescent="0.2">
      <c r="BR2633" s="6"/>
    </row>
    <row r="2634" spans="70:70" s="2" customFormat="1" x14ac:dyDescent="0.2">
      <c r="BR2634" s="6"/>
    </row>
    <row r="2635" spans="70:70" s="2" customFormat="1" x14ac:dyDescent="0.2">
      <c r="BR2635" s="6"/>
    </row>
    <row r="2636" spans="70:70" s="2" customFormat="1" x14ac:dyDescent="0.2">
      <c r="BR2636" s="6"/>
    </row>
    <row r="2637" spans="70:70" s="2" customFormat="1" x14ac:dyDescent="0.2">
      <c r="BR2637" s="6"/>
    </row>
    <row r="2638" spans="70:70" s="2" customFormat="1" x14ac:dyDescent="0.2">
      <c r="BR2638" s="6"/>
    </row>
    <row r="2639" spans="70:70" s="2" customFormat="1" x14ac:dyDescent="0.2">
      <c r="BR2639" s="6"/>
    </row>
    <row r="2640" spans="70:70" s="2" customFormat="1" x14ac:dyDescent="0.2">
      <c r="BR2640" s="6"/>
    </row>
    <row r="2641" spans="70:70" s="2" customFormat="1" x14ac:dyDescent="0.2">
      <c r="BR2641" s="6"/>
    </row>
    <row r="2642" spans="70:70" s="2" customFormat="1" x14ac:dyDescent="0.2">
      <c r="BR2642" s="6"/>
    </row>
    <row r="2643" spans="70:70" s="2" customFormat="1" x14ac:dyDescent="0.2">
      <c r="BR2643" s="6"/>
    </row>
    <row r="2644" spans="70:70" s="2" customFormat="1" x14ac:dyDescent="0.2">
      <c r="BR2644" s="6"/>
    </row>
    <row r="2645" spans="70:70" s="2" customFormat="1" x14ac:dyDescent="0.2">
      <c r="BR2645" s="6"/>
    </row>
    <row r="2646" spans="70:70" s="2" customFormat="1" x14ac:dyDescent="0.2">
      <c r="BR2646" s="6"/>
    </row>
    <row r="2647" spans="70:70" s="2" customFormat="1" x14ac:dyDescent="0.2">
      <c r="BR2647" s="6"/>
    </row>
    <row r="2648" spans="70:70" s="2" customFormat="1" x14ac:dyDescent="0.2">
      <c r="BR2648" s="6"/>
    </row>
    <row r="2649" spans="70:70" s="2" customFormat="1" x14ac:dyDescent="0.2">
      <c r="BR2649" s="6"/>
    </row>
    <row r="2650" spans="70:70" s="2" customFormat="1" x14ac:dyDescent="0.2">
      <c r="BR2650" s="6"/>
    </row>
    <row r="2651" spans="70:70" s="2" customFormat="1" x14ac:dyDescent="0.2">
      <c r="BR2651" s="6"/>
    </row>
    <row r="2652" spans="70:70" s="2" customFormat="1" x14ac:dyDescent="0.2">
      <c r="BR2652" s="6"/>
    </row>
    <row r="2653" spans="70:70" s="2" customFormat="1" x14ac:dyDescent="0.2">
      <c r="BR2653" s="6"/>
    </row>
    <row r="2654" spans="70:70" s="2" customFormat="1" x14ac:dyDescent="0.2">
      <c r="BR2654" s="6"/>
    </row>
    <row r="2655" spans="70:70" s="2" customFormat="1" x14ac:dyDescent="0.2">
      <c r="BR2655" s="6"/>
    </row>
    <row r="2656" spans="70:70" s="2" customFormat="1" x14ac:dyDescent="0.2">
      <c r="BR2656" s="6"/>
    </row>
    <row r="2657" spans="70:70" s="2" customFormat="1" x14ac:dyDescent="0.2">
      <c r="BR2657" s="6"/>
    </row>
    <row r="2658" spans="70:70" s="2" customFormat="1" x14ac:dyDescent="0.2">
      <c r="BR2658" s="6"/>
    </row>
    <row r="2659" spans="70:70" s="2" customFormat="1" x14ac:dyDescent="0.2">
      <c r="BR2659" s="6"/>
    </row>
    <row r="2660" spans="70:70" s="2" customFormat="1" x14ac:dyDescent="0.2">
      <c r="BR2660" s="6"/>
    </row>
    <row r="2661" spans="70:70" s="2" customFormat="1" x14ac:dyDescent="0.2">
      <c r="BR2661" s="6"/>
    </row>
    <row r="2662" spans="70:70" s="2" customFormat="1" x14ac:dyDescent="0.2">
      <c r="BR2662" s="6"/>
    </row>
    <row r="2663" spans="70:70" s="2" customFormat="1" x14ac:dyDescent="0.2">
      <c r="BR2663" s="6"/>
    </row>
    <row r="2664" spans="70:70" s="2" customFormat="1" x14ac:dyDescent="0.2">
      <c r="BR2664" s="6"/>
    </row>
    <row r="2665" spans="70:70" s="2" customFormat="1" x14ac:dyDescent="0.2">
      <c r="BR2665" s="6"/>
    </row>
    <row r="2666" spans="70:70" s="2" customFormat="1" x14ac:dyDescent="0.2">
      <c r="BR2666" s="6"/>
    </row>
    <row r="2667" spans="70:70" s="2" customFormat="1" x14ac:dyDescent="0.2">
      <c r="BR2667" s="6"/>
    </row>
    <row r="2668" spans="70:70" s="2" customFormat="1" x14ac:dyDescent="0.2">
      <c r="BR2668" s="6"/>
    </row>
    <row r="2669" spans="70:70" s="2" customFormat="1" x14ac:dyDescent="0.2">
      <c r="BR2669" s="6"/>
    </row>
    <row r="2670" spans="70:70" s="2" customFormat="1" x14ac:dyDescent="0.2">
      <c r="BR2670" s="6"/>
    </row>
    <row r="2671" spans="70:70" s="2" customFormat="1" x14ac:dyDescent="0.2">
      <c r="BR2671" s="6"/>
    </row>
    <row r="2672" spans="70:70" s="2" customFormat="1" x14ac:dyDescent="0.2">
      <c r="BR2672" s="6"/>
    </row>
    <row r="2673" spans="70:70" s="2" customFormat="1" x14ac:dyDescent="0.2">
      <c r="BR2673" s="6"/>
    </row>
    <row r="2674" spans="70:70" s="2" customFormat="1" x14ac:dyDescent="0.2">
      <c r="BR2674" s="6"/>
    </row>
    <row r="2675" spans="70:70" s="2" customFormat="1" x14ac:dyDescent="0.2">
      <c r="BR2675" s="6"/>
    </row>
    <row r="2676" spans="70:70" s="2" customFormat="1" x14ac:dyDescent="0.2">
      <c r="BR2676" s="6"/>
    </row>
    <row r="2677" spans="70:70" s="2" customFormat="1" x14ac:dyDescent="0.2">
      <c r="BR2677" s="6"/>
    </row>
    <row r="2678" spans="70:70" s="2" customFormat="1" x14ac:dyDescent="0.2">
      <c r="BR2678" s="6"/>
    </row>
    <row r="2679" spans="70:70" s="2" customFormat="1" x14ac:dyDescent="0.2">
      <c r="BR2679" s="6"/>
    </row>
    <row r="2680" spans="70:70" s="2" customFormat="1" x14ac:dyDescent="0.2">
      <c r="BR2680" s="6"/>
    </row>
    <row r="2681" spans="70:70" s="2" customFormat="1" x14ac:dyDescent="0.2">
      <c r="BR2681" s="6"/>
    </row>
    <row r="2682" spans="70:70" s="2" customFormat="1" x14ac:dyDescent="0.2">
      <c r="BR2682" s="6"/>
    </row>
    <row r="2683" spans="70:70" s="2" customFormat="1" x14ac:dyDescent="0.2">
      <c r="BR2683" s="6"/>
    </row>
    <row r="2684" spans="70:70" s="2" customFormat="1" x14ac:dyDescent="0.2">
      <c r="BR2684" s="6"/>
    </row>
    <row r="2685" spans="70:70" s="2" customFormat="1" x14ac:dyDescent="0.2">
      <c r="BR2685" s="6"/>
    </row>
    <row r="2686" spans="70:70" s="2" customFormat="1" x14ac:dyDescent="0.2">
      <c r="BR2686" s="6"/>
    </row>
    <row r="2687" spans="70:70" s="2" customFormat="1" x14ac:dyDescent="0.2">
      <c r="BR2687" s="6"/>
    </row>
    <row r="2688" spans="70:70" s="2" customFormat="1" x14ac:dyDescent="0.2">
      <c r="BR2688" s="6"/>
    </row>
    <row r="2689" spans="70:70" s="2" customFormat="1" x14ac:dyDescent="0.2">
      <c r="BR2689" s="6"/>
    </row>
    <row r="2690" spans="70:70" s="2" customFormat="1" x14ac:dyDescent="0.2">
      <c r="BR2690" s="6"/>
    </row>
    <row r="2691" spans="70:70" s="2" customFormat="1" x14ac:dyDescent="0.2">
      <c r="BR2691" s="6"/>
    </row>
    <row r="2692" spans="70:70" s="2" customFormat="1" x14ac:dyDescent="0.2">
      <c r="BR2692" s="6"/>
    </row>
    <row r="2693" spans="70:70" s="2" customFormat="1" x14ac:dyDescent="0.2">
      <c r="BR2693" s="6"/>
    </row>
    <row r="2694" spans="70:70" s="2" customFormat="1" x14ac:dyDescent="0.2">
      <c r="BR2694" s="6"/>
    </row>
    <row r="2695" spans="70:70" s="2" customFormat="1" x14ac:dyDescent="0.2">
      <c r="BR2695" s="6"/>
    </row>
    <row r="2696" spans="70:70" s="2" customFormat="1" x14ac:dyDescent="0.2">
      <c r="BR2696" s="6"/>
    </row>
    <row r="2697" spans="70:70" s="2" customFormat="1" x14ac:dyDescent="0.2">
      <c r="BR2697" s="6"/>
    </row>
    <row r="2698" spans="70:70" s="2" customFormat="1" x14ac:dyDescent="0.2">
      <c r="BR2698" s="6"/>
    </row>
    <row r="2699" spans="70:70" s="2" customFormat="1" x14ac:dyDescent="0.2">
      <c r="BR2699" s="6"/>
    </row>
    <row r="2700" spans="70:70" s="2" customFormat="1" x14ac:dyDescent="0.2">
      <c r="BR2700" s="6"/>
    </row>
    <row r="2701" spans="70:70" s="2" customFormat="1" x14ac:dyDescent="0.2">
      <c r="BR2701" s="6"/>
    </row>
    <row r="2702" spans="70:70" s="2" customFormat="1" x14ac:dyDescent="0.2">
      <c r="BR2702" s="6"/>
    </row>
    <row r="2703" spans="70:70" s="2" customFormat="1" x14ac:dyDescent="0.2">
      <c r="BR2703" s="6"/>
    </row>
    <row r="2704" spans="70:70" s="2" customFormat="1" x14ac:dyDescent="0.2">
      <c r="BR2704" s="6"/>
    </row>
    <row r="2705" spans="70:70" s="2" customFormat="1" x14ac:dyDescent="0.2">
      <c r="BR2705" s="6"/>
    </row>
    <row r="2706" spans="70:70" s="2" customFormat="1" x14ac:dyDescent="0.2">
      <c r="BR2706" s="6"/>
    </row>
    <row r="2707" spans="70:70" s="2" customFormat="1" x14ac:dyDescent="0.2">
      <c r="BR2707" s="6"/>
    </row>
    <row r="2708" spans="70:70" s="2" customFormat="1" x14ac:dyDescent="0.2">
      <c r="BR2708" s="6"/>
    </row>
    <row r="2709" spans="70:70" s="2" customFormat="1" x14ac:dyDescent="0.2">
      <c r="BR2709" s="6"/>
    </row>
    <row r="2710" spans="70:70" s="2" customFormat="1" x14ac:dyDescent="0.2">
      <c r="BR2710" s="6"/>
    </row>
    <row r="2711" spans="70:70" s="2" customFormat="1" x14ac:dyDescent="0.2">
      <c r="BR2711" s="6"/>
    </row>
    <row r="2712" spans="70:70" s="2" customFormat="1" x14ac:dyDescent="0.2">
      <c r="BR2712" s="6"/>
    </row>
    <row r="2713" spans="70:70" s="2" customFormat="1" x14ac:dyDescent="0.2">
      <c r="BR2713" s="6"/>
    </row>
    <row r="2714" spans="70:70" s="2" customFormat="1" x14ac:dyDescent="0.2">
      <c r="BR2714" s="6"/>
    </row>
    <row r="2715" spans="70:70" s="2" customFormat="1" x14ac:dyDescent="0.2">
      <c r="BR2715" s="6"/>
    </row>
    <row r="2716" spans="70:70" s="2" customFormat="1" x14ac:dyDescent="0.2">
      <c r="BR2716" s="6"/>
    </row>
    <row r="2717" spans="70:70" s="2" customFormat="1" x14ac:dyDescent="0.2">
      <c r="BR2717" s="6"/>
    </row>
    <row r="2718" spans="70:70" s="2" customFormat="1" x14ac:dyDescent="0.2">
      <c r="BR2718" s="6"/>
    </row>
    <row r="2719" spans="70:70" s="2" customFormat="1" x14ac:dyDescent="0.2">
      <c r="BR2719" s="6"/>
    </row>
    <row r="2720" spans="70:70" s="2" customFormat="1" x14ac:dyDescent="0.2">
      <c r="BR2720" s="6"/>
    </row>
    <row r="2721" spans="70:70" s="2" customFormat="1" x14ac:dyDescent="0.2">
      <c r="BR2721" s="6"/>
    </row>
    <row r="2722" spans="70:70" s="2" customFormat="1" x14ac:dyDescent="0.2">
      <c r="BR2722" s="6"/>
    </row>
    <row r="2723" spans="70:70" s="2" customFormat="1" x14ac:dyDescent="0.2">
      <c r="BR2723" s="6"/>
    </row>
    <row r="2724" spans="70:70" s="2" customFormat="1" x14ac:dyDescent="0.2">
      <c r="BR2724" s="6"/>
    </row>
    <row r="2725" spans="70:70" s="2" customFormat="1" x14ac:dyDescent="0.2">
      <c r="BR2725" s="6"/>
    </row>
    <row r="2726" spans="70:70" s="2" customFormat="1" x14ac:dyDescent="0.2">
      <c r="BR2726" s="6"/>
    </row>
    <row r="2727" spans="70:70" s="2" customFormat="1" x14ac:dyDescent="0.2">
      <c r="BR2727" s="6"/>
    </row>
    <row r="2728" spans="70:70" s="2" customFormat="1" x14ac:dyDescent="0.2">
      <c r="BR2728" s="6"/>
    </row>
    <row r="2729" spans="70:70" s="2" customFormat="1" x14ac:dyDescent="0.2">
      <c r="BR2729" s="6"/>
    </row>
    <row r="2730" spans="70:70" s="2" customFormat="1" x14ac:dyDescent="0.2">
      <c r="BR2730" s="6"/>
    </row>
    <row r="2731" spans="70:70" s="2" customFormat="1" x14ac:dyDescent="0.2">
      <c r="BR2731" s="6"/>
    </row>
    <row r="2732" spans="70:70" s="2" customFormat="1" x14ac:dyDescent="0.2">
      <c r="BR2732" s="6"/>
    </row>
    <row r="2733" spans="70:70" s="2" customFormat="1" x14ac:dyDescent="0.2">
      <c r="BR2733" s="6"/>
    </row>
    <row r="2734" spans="70:70" s="2" customFormat="1" x14ac:dyDescent="0.2">
      <c r="BR2734" s="6"/>
    </row>
    <row r="2735" spans="70:70" s="2" customFormat="1" x14ac:dyDescent="0.2">
      <c r="BR2735" s="6"/>
    </row>
    <row r="2736" spans="70:70" s="2" customFormat="1" x14ac:dyDescent="0.2">
      <c r="BR2736" s="6"/>
    </row>
    <row r="2737" spans="70:70" s="2" customFormat="1" x14ac:dyDescent="0.2">
      <c r="BR2737" s="6"/>
    </row>
    <row r="2738" spans="70:70" s="2" customFormat="1" x14ac:dyDescent="0.2">
      <c r="BR2738" s="6"/>
    </row>
    <row r="2739" spans="70:70" s="2" customFormat="1" x14ac:dyDescent="0.2">
      <c r="BR2739" s="6"/>
    </row>
    <row r="2740" spans="70:70" s="2" customFormat="1" x14ac:dyDescent="0.2">
      <c r="BR2740" s="6"/>
    </row>
    <row r="2741" spans="70:70" s="2" customFormat="1" x14ac:dyDescent="0.2">
      <c r="BR2741" s="6"/>
    </row>
    <row r="2742" spans="70:70" s="2" customFormat="1" x14ac:dyDescent="0.2">
      <c r="BR2742" s="6"/>
    </row>
    <row r="2743" spans="70:70" s="2" customFormat="1" x14ac:dyDescent="0.2">
      <c r="BR2743" s="6"/>
    </row>
    <row r="2744" spans="70:70" s="2" customFormat="1" x14ac:dyDescent="0.2">
      <c r="BR2744" s="6"/>
    </row>
    <row r="2745" spans="70:70" s="2" customFormat="1" x14ac:dyDescent="0.2">
      <c r="BR2745" s="6"/>
    </row>
    <row r="2746" spans="70:70" s="2" customFormat="1" x14ac:dyDescent="0.2">
      <c r="BR2746" s="6"/>
    </row>
    <row r="2747" spans="70:70" s="2" customFormat="1" x14ac:dyDescent="0.2">
      <c r="BR2747" s="6"/>
    </row>
    <row r="2748" spans="70:70" s="2" customFormat="1" x14ac:dyDescent="0.2">
      <c r="BR2748" s="6"/>
    </row>
    <row r="2749" spans="70:70" s="2" customFormat="1" x14ac:dyDescent="0.2">
      <c r="BR2749" s="6"/>
    </row>
    <row r="2750" spans="70:70" s="2" customFormat="1" x14ac:dyDescent="0.2">
      <c r="BR2750" s="6"/>
    </row>
    <row r="2751" spans="70:70" s="2" customFormat="1" x14ac:dyDescent="0.2">
      <c r="BR2751" s="6"/>
    </row>
    <row r="2752" spans="70:70" s="2" customFormat="1" x14ac:dyDescent="0.2">
      <c r="BR2752" s="6"/>
    </row>
    <row r="2753" spans="70:70" s="2" customFormat="1" x14ac:dyDescent="0.2">
      <c r="BR2753" s="6"/>
    </row>
    <row r="2754" spans="70:70" s="2" customFormat="1" x14ac:dyDescent="0.2">
      <c r="BR2754" s="6"/>
    </row>
    <row r="2755" spans="70:70" s="2" customFormat="1" x14ac:dyDescent="0.2">
      <c r="BR2755" s="6"/>
    </row>
    <row r="2756" spans="70:70" s="2" customFormat="1" x14ac:dyDescent="0.2">
      <c r="BR2756" s="6"/>
    </row>
    <row r="2757" spans="70:70" s="2" customFormat="1" x14ac:dyDescent="0.2">
      <c r="BR2757" s="6"/>
    </row>
    <row r="2758" spans="70:70" s="2" customFormat="1" x14ac:dyDescent="0.2">
      <c r="BR2758" s="6"/>
    </row>
    <row r="2759" spans="70:70" s="2" customFormat="1" x14ac:dyDescent="0.2">
      <c r="BR2759" s="6"/>
    </row>
    <row r="2760" spans="70:70" s="2" customFormat="1" x14ac:dyDescent="0.2">
      <c r="BR2760" s="6"/>
    </row>
    <row r="2761" spans="70:70" s="2" customFormat="1" x14ac:dyDescent="0.2">
      <c r="BR2761" s="6"/>
    </row>
    <row r="2762" spans="70:70" s="2" customFormat="1" x14ac:dyDescent="0.2">
      <c r="BR2762" s="6"/>
    </row>
    <row r="2763" spans="70:70" s="2" customFormat="1" x14ac:dyDescent="0.2">
      <c r="BR2763" s="6"/>
    </row>
    <row r="2764" spans="70:70" s="2" customFormat="1" x14ac:dyDescent="0.2">
      <c r="BR2764" s="6"/>
    </row>
    <row r="2765" spans="70:70" s="2" customFormat="1" x14ac:dyDescent="0.2">
      <c r="BR2765" s="6"/>
    </row>
    <row r="2766" spans="70:70" s="2" customFormat="1" x14ac:dyDescent="0.2">
      <c r="BR2766" s="6"/>
    </row>
    <row r="2767" spans="70:70" s="2" customFormat="1" x14ac:dyDescent="0.2">
      <c r="BR2767" s="6"/>
    </row>
    <row r="2768" spans="70:70" s="2" customFormat="1" x14ac:dyDescent="0.2">
      <c r="BR2768" s="6"/>
    </row>
    <row r="2769" spans="70:70" s="2" customFormat="1" x14ac:dyDescent="0.2">
      <c r="BR2769" s="6"/>
    </row>
    <row r="2770" spans="70:70" s="2" customFormat="1" x14ac:dyDescent="0.2">
      <c r="BR2770" s="6"/>
    </row>
    <row r="2771" spans="70:70" s="2" customFormat="1" x14ac:dyDescent="0.2">
      <c r="BR2771" s="6"/>
    </row>
    <row r="2772" spans="70:70" s="2" customFormat="1" x14ac:dyDescent="0.2">
      <c r="BR2772" s="6"/>
    </row>
    <row r="2773" spans="70:70" s="2" customFormat="1" x14ac:dyDescent="0.2">
      <c r="BR2773" s="6"/>
    </row>
    <row r="2774" spans="70:70" s="2" customFormat="1" x14ac:dyDescent="0.2">
      <c r="BR2774" s="6"/>
    </row>
    <row r="2775" spans="70:70" s="2" customFormat="1" x14ac:dyDescent="0.2">
      <c r="BR2775" s="6"/>
    </row>
    <row r="2776" spans="70:70" s="2" customFormat="1" x14ac:dyDescent="0.2">
      <c r="BR2776" s="6"/>
    </row>
    <row r="2777" spans="70:70" s="2" customFormat="1" x14ac:dyDescent="0.2">
      <c r="BR2777" s="6"/>
    </row>
    <row r="2778" spans="70:70" s="2" customFormat="1" x14ac:dyDescent="0.2">
      <c r="BR2778" s="6"/>
    </row>
    <row r="2779" spans="70:70" s="2" customFormat="1" x14ac:dyDescent="0.2">
      <c r="BR2779" s="6"/>
    </row>
    <row r="2780" spans="70:70" s="2" customFormat="1" x14ac:dyDescent="0.2">
      <c r="BR2780" s="6"/>
    </row>
    <row r="2781" spans="70:70" s="2" customFormat="1" x14ac:dyDescent="0.2">
      <c r="BR2781" s="6"/>
    </row>
    <row r="2782" spans="70:70" s="2" customFormat="1" x14ac:dyDescent="0.2">
      <c r="BR2782" s="6"/>
    </row>
    <row r="2783" spans="70:70" s="2" customFormat="1" x14ac:dyDescent="0.2">
      <c r="BR2783" s="6"/>
    </row>
    <row r="2784" spans="70:70" s="2" customFormat="1" x14ac:dyDescent="0.2">
      <c r="BR2784" s="6"/>
    </row>
    <row r="2785" spans="70:70" s="2" customFormat="1" x14ac:dyDescent="0.2">
      <c r="BR2785" s="6"/>
    </row>
    <row r="2786" spans="70:70" s="2" customFormat="1" x14ac:dyDescent="0.2">
      <c r="BR2786" s="6"/>
    </row>
    <row r="2787" spans="70:70" s="2" customFormat="1" x14ac:dyDescent="0.2">
      <c r="BR2787" s="6"/>
    </row>
    <row r="2788" spans="70:70" s="2" customFormat="1" x14ac:dyDescent="0.2">
      <c r="BR2788" s="6"/>
    </row>
    <row r="2789" spans="70:70" s="2" customFormat="1" x14ac:dyDescent="0.2">
      <c r="BR2789" s="6"/>
    </row>
    <row r="2790" spans="70:70" s="2" customFormat="1" x14ac:dyDescent="0.2">
      <c r="BR2790" s="6"/>
    </row>
    <row r="2791" spans="70:70" s="2" customFormat="1" x14ac:dyDescent="0.2">
      <c r="BR2791" s="6"/>
    </row>
    <row r="2792" spans="70:70" s="2" customFormat="1" x14ac:dyDescent="0.2">
      <c r="BR2792" s="6"/>
    </row>
    <row r="2793" spans="70:70" s="2" customFormat="1" x14ac:dyDescent="0.2">
      <c r="BR2793" s="6"/>
    </row>
    <row r="2794" spans="70:70" s="2" customFormat="1" x14ac:dyDescent="0.2">
      <c r="BR2794" s="6"/>
    </row>
    <row r="2795" spans="70:70" s="2" customFormat="1" x14ac:dyDescent="0.2">
      <c r="BR2795" s="6"/>
    </row>
    <row r="2796" spans="70:70" s="2" customFormat="1" x14ac:dyDescent="0.2">
      <c r="BR2796" s="6"/>
    </row>
    <row r="2797" spans="70:70" s="2" customFormat="1" x14ac:dyDescent="0.2">
      <c r="BR2797" s="6"/>
    </row>
    <row r="2798" spans="70:70" s="2" customFormat="1" x14ac:dyDescent="0.2">
      <c r="BR2798" s="6"/>
    </row>
    <row r="2799" spans="70:70" s="2" customFormat="1" x14ac:dyDescent="0.2">
      <c r="BR2799" s="6"/>
    </row>
    <row r="2800" spans="70:70" s="2" customFormat="1" x14ac:dyDescent="0.2">
      <c r="BR2800" s="6"/>
    </row>
    <row r="2801" spans="70:70" s="2" customFormat="1" x14ac:dyDescent="0.2">
      <c r="BR2801" s="6"/>
    </row>
    <row r="2802" spans="70:70" s="2" customFormat="1" x14ac:dyDescent="0.2">
      <c r="BR2802" s="6"/>
    </row>
    <row r="2803" spans="70:70" s="2" customFormat="1" x14ac:dyDescent="0.2">
      <c r="BR2803" s="6"/>
    </row>
    <row r="2804" spans="70:70" s="2" customFormat="1" x14ac:dyDescent="0.2">
      <c r="BR2804" s="6"/>
    </row>
    <row r="2805" spans="70:70" s="2" customFormat="1" x14ac:dyDescent="0.2">
      <c r="BR2805" s="6"/>
    </row>
    <row r="2806" spans="70:70" s="2" customFormat="1" x14ac:dyDescent="0.2">
      <c r="BR2806" s="6"/>
    </row>
    <row r="2807" spans="70:70" s="2" customFormat="1" x14ac:dyDescent="0.2">
      <c r="BR2807" s="6"/>
    </row>
    <row r="2808" spans="70:70" s="2" customFormat="1" x14ac:dyDescent="0.2">
      <c r="BR2808" s="6"/>
    </row>
    <row r="2809" spans="70:70" s="2" customFormat="1" x14ac:dyDescent="0.2">
      <c r="BR2809" s="6"/>
    </row>
    <row r="2810" spans="70:70" s="2" customFormat="1" x14ac:dyDescent="0.2">
      <c r="BR2810" s="6"/>
    </row>
    <row r="2811" spans="70:70" s="2" customFormat="1" x14ac:dyDescent="0.2">
      <c r="BR2811" s="6"/>
    </row>
    <row r="2812" spans="70:70" s="2" customFormat="1" x14ac:dyDescent="0.2">
      <c r="BR2812" s="6"/>
    </row>
    <row r="2813" spans="70:70" s="2" customFormat="1" x14ac:dyDescent="0.2">
      <c r="BR2813" s="6"/>
    </row>
    <row r="2814" spans="70:70" s="2" customFormat="1" x14ac:dyDescent="0.2">
      <c r="BR2814" s="6"/>
    </row>
    <row r="2815" spans="70:70" s="2" customFormat="1" x14ac:dyDescent="0.2">
      <c r="BR2815" s="6"/>
    </row>
    <row r="2816" spans="70:70" s="2" customFormat="1" x14ac:dyDescent="0.2">
      <c r="BR2816" s="6"/>
    </row>
    <row r="2817" spans="70:70" s="2" customFormat="1" x14ac:dyDescent="0.2">
      <c r="BR2817" s="6"/>
    </row>
    <row r="2818" spans="70:70" s="2" customFormat="1" x14ac:dyDescent="0.2">
      <c r="BR2818" s="6"/>
    </row>
    <row r="2819" spans="70:70" s="2" customFormat="1" x14ac:dyDescent="0.2">
      <c r="BR2819" s="6"/>
    </row>
    <row r="2820" spans="70:70" s="2" customFormat="1" x14ac:dyDescent="0.2">
      <c r="BR2820" s="6"/>
    </row>
    <row r="2821" spans="70:70" s="2" customFormat="1" x14ac:dyDescent="0.2">
      <c r="BR2821" s="6"/>
    </row>
    <row r="2822" spans="70:70" s="2" customFormat="1" x14ac:dyDescent="0.2">
      <c r="BR2822" s="6"/>
    </row>
    <row r="2823" spans="70:70" s="2" customFormat="1" x14ac:dyDescent="0.2">
      <c r="BR2823" s="6"/>
    </row>
    <row r="2824" spans="70:70" s="2" customFormat="1" x14ac:dyDescent="0.2">
      <c r="BR2824" s="6"/>
    </row>
    <row r="2825" spans="70:70" s="2" customFormat="1" x14ac:dyDescent="0.2">
      <c r="BR2825" s="6"/>
    </row>
    <row r="2826" spans="70:70" s="2" customFormat="1" x14ac:dyDescent="0.2">
      <c r="BR2826" s="6"/>
    </row>
    <row r="2827" spans="70:70" s="2" customFormat="1" x14ac:dyDescent="0.2">
      <c r="BR2827" s="6"/>
    </row>
    <row r="2828" spans="70:70" s="2" customFormat="1" x14ac:dyDescent="0.2">
      <c r="BR2828" s="6"/>
    </row>
    <row r="2829" spans="70:70" s="2" customFormat="1" x14ac:dyDescent="0.2">
      <c r="BR2829" s="6"/>
    </row>
    <row r="2830" spans="70:70" s="2" customFormat="1" x14ac:dyDescent="0.2">
      <c r="BR2830" s="6"/>
    </row>
    <row r="2831" spans="70:70" s="2" customFormat="1" x14ac:dyDescent="0.2">
      <c r="BR2831" s="6"/>
    </row>
    <row r="2832" spans="70:70" s="2" customFormat="1" x14ac:dyDescent="0.2">
      <c r="BR2832" s="6"/>
    </row>
    <row r="2833" spans="70:70" s="2" customFormat="1" x14ac:dyDescent="0.2">
      <c r="BR2833" s="6"/>
    </row>
    <row r="2834" spans="70:70" s="2" customFormat="1" x14ac:dyDescent="0.2">
      <c r="BR2834" s="6"/>
    </row>
    <row r="2835" spans="70:70" s="2" customFormat="1" x14ac:dyDescent="0.2">
      <c r="BR2835" s="6"/>
    </row>
    <row r="2836" spans="70:70" s="2" customFormat="1" x14ac:dyDescent="0.2">
      <c r="BR2836" s="6"/>
    </row>
    <row r="2837" spans="70:70" s="2" customFormat="1" x14ac:dyDescent="0.2">
      <c r="BR2837" s="6"/>
    </row>
    <row r="2838" spans="70:70" s="2" customFormat="1" x14ac:dyDescent="0.2">
      <c r="BR2838" s="6"/>
    </row>
    <row r="2839" spans="70:70" s="2" customFormat="1" x14ac:dyDescent="0.2">
      <c r="BR2839" s="6"/>
    </row>
    <row r="2840" spans="70:70" s="2" customFormat="1" x14ac:dyDescent="0.2">
      <c r="BR2840" s="6"/>
    </row>
    <row r="2841" spans="70:70" s="2" customFormat="1" x14ac:dyDescent="0.2">
      <c r="BR2841" s="6"/>
    </row>
    <row r="2842" spans="70:70" s="2" customFormat="1" x14ac:dyDescent="0.2">
      <c r="BR2842" s="6"/>
    </row>
    <row r="2843" spans="70:70" s="2" customFormat="1" x14ac:dyDescent="0.2">
      <c r="BR2843" s="6"/>
    </row>
    <row r="2844" spans="70:70" s="2" customFormat="1" x14ac:dyDescent="0.2">
      <c r="BR2844" s="6"/>
    </row>
    <row r="2845" spans="70:70" s="2" customFormat="1" x14ac:dyDescent="0.2">
      <c r="BR2845" s="6"/>
    </row>
    <row r="2846" spans="70:70" s="2" customFormat="1" x14ac:dyDescent="0.2">
      <c r="BR2846" s="6"/>
    </row>
    <row r="2847" spans="70:70" s="2" customFormat="1" x14ac:dyDescent="0.2">
      <c r="BR2847" s="6"/>
    </row>
    <row r="2848" spans="70:70" s="2" customFormat="1" x14ac:dyDescent="0.2">
      <c r="BR2848" s="6"/>
    </row>
    <row r="2849" spans="70:70" s="2" customFormat="1" x14ac:dyDescent="0.2">
      <c r="BR2849" s="6"/>
    </row>
    <row r="2850" spans="70:70" s="2" customFormat="1" x14ac:dyDescent="0.2">
      <c r="BR2850" s="6"/>
    </row>
    <row r="2851" spans="70:70" s="2" customFormat="1" x14ac:dyDescent="0.2">
      <c r="BR2851" s="6"/>
    </row>
    <row r="2852" spans="70:70" s="2" customFormat="1" x14ac:dyDescent="0.2">
      <c r="BR2852" s="6"/>
    </row>
    <row r="2853" spans="70:70" s="2" customFormat="1" x14ac:dyDescent="0.2">
      <c r="BR2853" s="6"/>
    </row>
    <row r="2854" spans="70:70" s="2" customFormat="1" x14ac:dyDescent="0.2">
      <c r="BR2854" s="6"/>
    </row>
    <row r="2855" spans="70:70" s="2" customFormat="1" x14ac:dyDescent="0.2">
      <c r="BR2855" s="6"/>
    </row>
    <row r="2856" spans="70:70" s="2" customFormat="1" x14ac:dyDescent="0.2">
      <c r="BR2856" s="6"/>
    </row>
    <row r="2857" spans="70:70" s="2" customFormat="1" x14ac:dyDescent="0.2">
      <c r="BR2857" s="6"/>
    </row>
    <row r="2858" spans="70:70" s="2" customFormat="1" x14ac:dyDescent="0.2">
      <c r="BR2858" s="6"/>
    </row>
    <row r="2859" spans="70:70" s="2" customFormat="1" x14ac:dyDescent="0.2">
      <c r="BR2859" s="6"/>
    </row>
    <row r="2860" spans="70:70" s="2" customFormat="1" x14ac:dyDescent="0.2">
      <c r="BR2860" s="6"/>
    </row>
    <row r="2861" spans="70:70" s="2" customFormat="1" x14ac:dyDescent="0.2">
      <c r="BR2861" s="6"/>
    </row>
    <row r="2862" spans="70:70" s="2" customFormat="1" x14ac:dyDescent="0.2">
      <c r="BR2862" s="6"/>
    </row>
    <row r="2863" spans="70:70" s="2" customFormat="1" x14ac:dyDescent="0.2">
      <c r="BR2863" s="6"/>
    </row>
    <row r="2864" spans="70:70" s="2" customFormat="1" x14ac:dyDescent="0.2">
      <c r="BR2864" s="6"/>
    </row>
    <row r="2865" spans="70:70" s="2" customFormat="1" x14ac:dyDescent="0.2">
      <c r="BR2865" s="6"/>
    </row>
    <row r="2866" spans="70:70" s="2" customFormat="1" x14ac:dyDescent="0.2">
      <c r="BR2866" s="6"/>
    </row>
    <row r="2867" spans="70:70" s="2" customFormat="1" x14ac:dyDescent="0.2">
      <c r="BR2867" s="6"/>
    </row>
    <row r="2868" spans="70:70" s="2" customFormat="1" x14ac:dyDescent="0.2">
      <c r="BR2868" s="6"/>
    </row>
    <row r="2869" spans="70:70" s="2" customFormat="1" x14ac:dyDescent="0.2">
      <c r="BR2869" s="6"/>
    </row>
    <row r="2870" spans="70:70" s="2" customFormat="1" x14ac:dyDescent="0.2">
      <c r="BR2870" s="6"/>
    </row>
    <row r="2871" spans="70:70" s="2" customFormat="1" x14ac:dyDescent="0.2">
      <c r="BR2871" s="6"/>
    </row>
    <row r="2872" spans="70:70" s="2" customFormat="1" x14ac:dyDescent="0.2">
      <c r="BR2872" s="6"/>
    </row>
    <row r="2873" spans="70:70" s="2" customFormat="1" x14ac:dyDescent="0.2">
      <c r="BR2873" s="6"/>
    </row>
    <row r="2874" spans="70:70" s="2" customFormat="1" x14ac:dyDescent="0.2">
      <c r="BR2874" s="6"/>
    </row>
    <row r="2875" spans="70:70" s="2" customFormat="1" x14ac:dyDescent="0.2">
      <c r="BR2875" s="6"/>
    </row>
    <row r="2876" spans="70:70" s="2" customFormat="1" x14ac:dyDescent="0.2">
      <c r="BR2876" s="6"/>
    </row>
    <row r="2877" spans="70:70" s="2" customFormat="1" x14ac:dyDescent="0.2">
      <c r="BR2877" s="6"/>
    </row>
    <row r="2878" spans="70:70" s="2" customFormat="1" x14ac:dyDescent="0.2">
      <c r="BR2878" s="6"/>
    </row>
    <row r="2879" spans="70:70" s="2" customFormat="1" x14ac:dyDescent="0.2">
      <c r="BR2879" s="6"/>
    </row>
    <row r="2880" spans="70:70" s="2" customFormat="1" x14ac:dyDescent="0.2">
      <c r="BR2880" s="6"/>
    </row>
    <row r="2881" spans="70:70" s="2" customFormat="1" x14ac:dyDescent="0.2">
      <c r="BR2881" s="6"/>
    </row>
    <row r="2882" spans="70:70" s="2" customFormat="1" x14ac:dyDescent="0.2">
      <c r="BR2882" s="6"/>
    </row>
    <row r="2883" spans="70:70" s="2" customFormat="1" x14ac:dyDescent="0.2">
      <c r="BR2883" s="6"/>
    </row>
    <row r="2884" spans="70:70" s="2" customFormat="1" x14ac:dyDescent="0.2">
      <c r="BR2884" s="6"/>
    </row>
    <row r="2885" spans="70:70" s="2" customFormat="1" x14ac:dyDescent="0.2">
      <c r="BR2885" s="6"/>
    </row>
    <row r="2886" spans="70:70" s="2" customFormat="1" x14ac:dyDescent="0.2">
      <c r="BR2886" s="6"/>
    </row>
    <row r="2887" spans="70:70" s="2" customFormat="1" x14ac:dyDescent="0.2">
      <c r="BR2887" s="6"/>
    </row>
    <row r="2888" spans="70:70" s="2" customFormat="1" x14ac:dyDescent="0.2">
      <c r="BR2888" s="6"/>
    </row>
    <row r="2889" spans="70:70" s="2" customFormat="1" x14ac:dyDescent="0.2">
      <c r="BR2889" s="6"/>
    </row>
    <row r="2890" spans="70:70" s="2" customFormat="1" x14ac:dyDescent="0.2">
      <c r="BR2890" s="6"/>
    </row>
    <row r="2891" spans="70:70" s="2" customFormat="1" x14ac:dyDescent="0.2">
      <c r="BR2891" s="6"/>
    </row>
    <row r="2892" spans="70:70" s="2" customFormat="1" x14ac:dyDescent="0.2">
      <c r="BR2892" s="6"/>
    </row>
    <row r="2893" spans="70:70" s="2" customFormat="1" x14ac:dyDescent="0.2">
      <c r="BR2893" s="6"/>
    </row>
    <row r="2894" spans="70:70" s="2" customFormat="1" x14ac:dyDescent="0.2">
      <c r="BR2894" s="6"/>
    </row>
    <row r="2895" spans="70:70" s="2" customFormat="1" x14ac:dyDescent="0.2">
      <c r="BR2895" s="6"/>
    </row>
    <row r="2896" spans="70:70" s="2" customFormat="1" x14ac:dyDescent="0.2">
      <c r="BR2896" s="6"/>
    </row>
    <row r="2897" spans="70:70" s="2" customFormat="1" x14ac:dyDescent="0.2">
      <c r="BR2897" s="6"/>
    </row>
    <row r="2898" spans="70:70" s="2" customFormat="1" x14ac:dyDescent="0.2">
      <c r="BR2898" s="6"/>
    </row>
    <row r="2899" spans="70:70" s="2" customFormat="1" x14ac:dyDescent="0.2">
      <c r="BR2899" s="6"/>
    </row>
    <row r="2900" spans="70:70" s="2" customFormat="1" x14ac:dyDescent="0.2">
      <c r="BR2900" s="6"/>
    </row>
    <row r="2901" spans="70:70" s="2" customFormat="1" x14ac:dyDescent="0.2">
      <c r="BR2901" s="6"/>
    </row>
    <row r="2902" spans="70:70" s="2" customFormat="1" x14ac:dyDescent="0.2">
      <c r="BR2902" s="6"/>
    </row>
    <row r="2903" spans="70:70" s="2" customFormat="1" x14ac:dyDescent="0.2">
      <c r="BR2903" s="6"/>
    </row>
    <row r="2904" spans="70:70" s="2" customFormat="1" x14ac:dyDescent="0.2">
      <c r="BR2904" s="6"/>
    </row>
    <row r="2905" spans="70:70" s="2" customFormat="1" x14ac:dyDescent="0.2">
      <c r="BR2905" s="6"/>
    </row>
    <row r="2906" spans="70:70" s="2" customFormat="1" x14ac:dyDescent="0.2">
      <c r="BR2906" s="6"/>
    </row>
    <row r="2907" spans="70:70" s="2" customFormat="1" x14ac:dyDescent="0.2">
      <c r="BR2907" s="6"/>
    </row>
    <row r="2908" spans="70:70" s="2" customFormat="1" x14ac:dyDescent="0.2">
      <c r="BR2908" s="6"/>
    </row>
    <row r="2909" spans="70:70" s="2" customFormat="1" x14ac:dyDescent="0.2">
      <c r="BR2909" s="6"/>
    </row>
    <row r="2910" spans="70:70" s="2" customFormat="1" x14ac:dyDescent="0.2">
      <c r="BR2910" s="6"/>
    </row>
    <row r="2911" spans="70:70" s="2" customFormat="1" x14ac:dyDescent="0.2">
      <c r="BR2911" s="6"/>
    </row>
    <row r="2912" spans="70:70" s="2" customFormat="1" x14ac:dyDescent="0.2">
      <c r="BR2912" s="6"/>
    </row>
    <row r="2913" spans="70:70" s="2" customFormat="1" x14ac:dyDescent="0.2">
      <c r="BR2913" s="6"/>
    </row>
    <row r="2914" spans="70:70" s="2" customFormat="1" x14ac:dyDescent="0.2">
      <c r="BR2914" s="6"/>
    </row>
    <row r="2915" spans="70:70" s="2" customFormat="1" x14ac:dyDescent="0.2">
      <c r="BR2915" s="6"/>
    </row>
    <row r="2916" spans="70:70" s="2" customFormat="1" x14ac:dyDescent="0.2">
      <c r="BR2916" s="6"/>
    </row>
    <row r="2917" spans="70:70" s="2" customFormat="1" x14ac:dyDescent="0.2">
      <c r="BR2917" s="6"/>
    </row>
    <row r="2918" spans="70:70" s="2" customFormat="1" x14ac:dyDescent="0.2">
      <c r="BR2918" s="6"/>
    </row>
    <row r="2919" spans="70:70" s="2" customFormat="1" x14ac:dyDescent="0.2">
      <c r="BR2919" s="6"/>
    </row>
    <row r="2920" spans="70:70" s="2" customFormat="1" x14ac:dyDescent="0.2">
      <c r="BR2920" s="6"/>
    </row>
    <row r="2921" spans="70:70" s="2" customFormat="1" x14ac:dyDescent="0.2">
      <c r="BR2921" s="6"/>
    </row>
    <row r="2922" spans="70:70" s="2" customFormat="1" x14ac:dyDescent="0.2">
      <c r="BR2922" s="6"/>
    </row>
    <row r="2923" spans="70:70" s="2" customFormat="1" x14ac:dyDescent="0.2">
      <c r="BR2923" s="6"/>
    </row>
    <row r="2924" spans="70:70" s="2" customFormat="1" x14ac:dyDescent="0.2">
      <c r="BR2924" s="6"/>
    </row>
    <row r="2925" spans="70:70" s="2" customFormat="1" x14ac:dyDescent="0.2">
      <c r="BR2925" s="6"/>
    </row>
    <row r="2926" spans="70:70" s="2" customFormat="1" x14ac:dyDescent="0.2">
      <c r="BR2926" s="6"/>
    </row>
    <row r="2927" spans="70:70" s="2" customFormat="1" x14ac:dyDescent="0.2">
      <c r="BR2927" s="6"/>
    </row>
    <row r="2928" spans="70:70" s="2" customFormat="1" x14ac:dyDescent="0.2">
      <c r="BR2928" s="6"/>
    </row>
    <row r="2929" spans="70:70" s="2" customFormat="1" x14ac:dyDescent="0.2">
      <c r="BR2929" s="6"/>
    </row>
    <row r="2930" spans="70:70" s="2" customFormat="1" x14ac:dyDescent="0.2">
      <c r="BR2930" s="6"/>
    </row>
    <row r="2931" spans="70:70" s="2" customFormat="1" x14ac:dyDescent="0.2">
      <c r="BR2931" s="6"/>
    </row>
    <row r="2932" spans="70:70" s="2" customFormat="1" x14ac:dyDescent="0.2">
      <c r="BR2932" s="6"/>
    </row>
    <row r="2933" spans="70:70" s="2" customFormat="1" x14ac:dyDescent="0.2">
      <c r="BR2933" s="6"/>
    </row>
    <row r="2934" spans="70:70" s="2" customFormat="1" x14ac:dyDescent="0.2">
      <c r="BR2934" s="6"/>
    </row>
    <row r="2935" spans="70:70" s="2" customFormat="1" x14ac:dyDescent="0.2">
      <c r="BR2935" s="6"/>
    </row>
    <row r="2936" spans="70:70" s="2" customFormat="1" x14ac:dyDescent="0.2">
      <c r="BR2936" s="6"/>
    </row>
    <row r="2937" spans="70:70" s="2" customFormat="1" x14ac:dyDescent="0.2">
      <c r="BR2937" s="6"/>
    </row>
    <row r="2938" spans="70:70" s="2" customFormat="1" x14ac:dyDescent="0.2">
      <c r="BR2938" s="6"/>
    </row>
    <row r="2939" spans="70:70" s="2" customFormat="1" x14ac:dyDescent="0.2">
      <c r="BR2939" s="6"/>
    </row>
    <row r="2940" spans="70:70" s="2" customFormat="1" x14ac:dyDescent="0.2">
      <c r="BR2940" s="6"/>
    </row>
    <row r="2941" spans="70:70" s="2" customFormat="1" x14ac:dyDescent="0.2">
      <c r="BR2941" s="6"/>
    </row>
    <row r="2942" spans="70:70" s="2" customFormat="1" x14ac:dyDescent="0.2">
      <c r="BR2942" s="6"/>
    </row>
    <row r="2943" spans="70:70" s="2" customFormat="1" x14ac:dyDescent="0.2">
      <c r="BR2943" s="6"/>
    </row>
    <row r="2944" spans="70:70" s="2" customFormat="1" x14ac:dyDescent="0.2">
      <c r="BR2944" s="6"/>
    </row>
    <row r="2945" spans="70:70" s="2" customFormat="1" x14ac:dyDescent="0.2">
      <c r="BR2945" s="6"/>
    </row>
    <row r="2946" spans="70:70" s="2" customFormat="1" x14ac:dyDescent="0.2">
      <c r="BR2946" s="6"/>
    </row>
    <row r="2947" spans="70:70" s="2" customFormat="1" x14ac:dyDescent="0.2">
      <c r="BR2947" s="6"/>
    </row>
    <row r="2948" spans="70:70" s="2" customFormat="1" x14ac:dyDescent="0.2">
      <c r="BR2948" s="6"/>
    </row>
    <row r="2949" spans="70:70" s="2" customFormat="1" x14ac:dyDescent="0.2">
      <c r="BR2949" s="6"/>
    </row>
    <row r="2950" spans="70:70" s="2" customFormat="1" x14ac:dyDescent="0.2">
      <c r="BR2950" s="6"/>
    </row>
    <row r="2951" spans="70:70" s="2" customFormat="1" x14ac:dyDescent="0.2">
      <c r="BR2951" s="6"/>
    </row>
    <row r="2952" spans="70:70" s="2" customFormat="1" x14ac:dyDescent="0.2">
      <c r="BR2952" s="6"/>
    </row>
    <row r="2953" spans="70:70" s="2" customFormat="1" x14ac:dyDescent="0.2">
      <c r="BR2953" s="6"/>
    </row>
    <row r="2954" spans="70:70" s="2" customFormat="1" x14ac:dyDescent="0.2">
      <c r="BR2954" s="6"/>
    </row>
    <row r="2955" spans="70:70" s="2" customFormat="1" x14ac:dyDescent="0.2">
      <c r="BR2955" s="6"/>
    </row>
    <row r="2956" spans="70:70" s="2" customFormat="1" x14ac:dyDescent="0.2">
      <c r="BR2956" s="6"/>
    </row>
    <row r="2957" spans="70:70" s="2" customFormat="1" x14ac:dyDescent="0.2">
      <c r="BR2957" s="6"/>
    </row>
    <row r="2958" spans="70:70" s="2" customFormat="1" x14ac:dyDescent="0.2">
      <c r="BR2958" s="6"/>
    </row>
    <row r="2959" spans="70:70" s="2" customFormat="1" x14ac:dyDescent="0.2">
      <c r="BR2959" s="6"/>
    </row>
    <row r="2960" spans="70:70" s="2" customFormat="1" x14ac:dyDescent="0.2">
      <c r="BR2960" s="6"/>
    </row>
    <row r="2961" spans="70:70" s="2" customFormat="1" x14ac:dyDescent="0.2">
      <c r="BR2961" s="6"/>
    </row>
    <row r="2962" spans="70:70" s="2" customFormat="1" x14ac:dyDescent="0.2">
      <c r="BR2962" s="6"/>
    </row>
    <row r="2963" spans="70:70" s="2" customFormat="1" x14ac:dyDescent="0.2">
      <c r="BR2963" s="6"/>
    </row>
    <row r="2964" spans="70:70" s="2" customFormat="1" x14ac:dyDescent="0.2">
      <c r="BR2964" s="6"/>
    </row>
    <row r="2965" spans="70:70" s="2" customFormat="1" x14ac:dyDescent="0.2">
      <c r="BR2965" s="6"/>
    </row>
    <row r="2966" spans="70:70" s="2" customFormat="1" x14ac:dyDescent="0.2">
      <c r="BR2966" s="6"/>
    </row>
    <row r="2967" spans="70:70" s="2" customFormat="1" x14ac:dyDescent="0.2">
      <c r="BR2967" s="6"/>
    </row>
    <row r="2968" spans="70:70" s="2" customFormat="1" x14ac:dyDescent="0.2">
      <c r="BR2968" s="6"/>
    </row>
    <row r="2969" spans="70:70" s="2" customFormat="1" x14ac:dyDescent="0.2">
      <c r="BR2969" s="6"/>
    </row>
    <row r="2970" spans="70:70" s="2" customFormat="1" x14ac:dyDescent="0.2">
      <c r="BR2970" s="6"/>
    </row>
    <row r="2971" spans="70:70" s="2" customFormat="1" x14ac:dyDescent="0.2">
      <c r="BR2971" s="6"/>
    </row>
    <row r="2972" spans="70:70" s="2" customFormat="1" x14ac:dyDescent="0.2">
      <c r="BR2972" s="6"/>
    </row>
    <row r="2973" spans="70:70" s="2" customFormat="1" x14ac:dyDescent="0.2">
      <c r="BR2973" s="6"/>
    </row>
    <row r="2974" spans="70:70" s="2" customFormat="1" x14ac:dyDescent="0.2">
      <c r="BR2974" s="6"/>
    </row>
    <row r="2975" spans="70:70" s="2" customFormat="1" x14ac:dyDescent="0.2">
      <c r="BR2975" s="6"/>
    </row>
    <row r="2976" spans="70:70" s="2" customFormat="1" x14ac:dyDescent="0.2">
      <c r="BR2976" s="6"/>
    </row>
    <row r="2977" spans="70:70" s="2" customFormat="1" x14ac:dyDescent="0.2">
      <c r="BR2977" s="6"/>
    </row>
    <row r="2978" spans="70:70" s="2" customFormat="1" x14ac:dyDescent="0.2">
      <c r="BR2978" s="6"/>
    </row>
    <row r="2979" spans="70:70" s="2" customFormat="1" x14ac:dyDescent="0.2">
      <c r="BR2979" s="6"/>
    </row>
    <row r="2980" spans="70:70" s="2" customFormat="1" x14ac:dyDescent="0.2">
      <c r="BR2980" s="6"/>
    </row>
    <row r="2981" spans="70:70" s="2" customFormat="1" x14ac:dyDescent="0.2">
      <c r="BR2981" s="6"/>
    </row>
    <row r="2982" spans="70:70" s="2" customFormat="1" x14ac:dyDescent="0.2">
      <c r="BR2982" s="6"/>
    </row>
    <row r="2983" spans="70:70" s="2" customFormat="1" x14ac:dyDescent="0.2">
      <c r="BR2983" s="6"/>
    </row>
    <row r="2984" spans="70:70" s="2" customFormat="1" x14ac:dyDescent="0.2">
      <c r="BR2984" s="6"/>
    </row>
    <row r="2985" spans="70:70" s="2" customFormat="1" x14ac:dyDescent="0.2">
      <c r="BR2985" s="6"/>
    </row>
    <row r="2986" spans="70:70" s="2" customFormat="1" x14ac:dyDescent="0.2">
      <c r="BR2986" s="6"/>
    </row>
    <row r="2987" spans="70:70" s="2" customFormat="1" x14ac:dyDescent="0.2">
      <c r="BR2987" s="6"/>
    </row>
    <row r="2988" spans="70:70" s="2" customFormat="1" x14ac:dyDescent="0.2">
      <c r="BR2988" s="6"/>
    </row>
    <row r="2989" spans="70:70" s="2" customFormat="1" x14ac:dyDescent="0.2">
      <c r="BR2989" s="6"/>
    </row>
    <row r="2990" spans="70:70" s="2" customFormat="1" x14ac:dyDescent="0.2">
      <c r="BR2990" s="6"/>
    </row>
    <row r="2991" spans="70:70" s="2" customFormat="1" x14ac:dyDescent="0.2">
      <c r="BR2991" s="6"/>
    </row>
    <row r="2992" spans="70:70" s="2" customFormat="1" x14ac:dyDescent="0.2">
      <c r="BR2992" s="6"/>
    </row>
    <row r="2993" spans="70:70" s="2" customFormat="1" x14ac:dyDescent="0.2">
      <c r="BR2993" s="6"/>
    </row>
    <row r="2994" spans="70:70" s="2" customFormat="1" x14ac:dyDescent="0.2">
      <c r="BR2994" s="6"/>
    </row>
    <row r="2995" spans="70:70" s="2" customFormat="1" x14ac:dyDescent="0.2">
      <c r="BR2995" s="6"/>
    </row>
    <row r="2996" spans="70:70" s="2" customFormat="1" x14ac:dyDescent="0.2">
      <c r="BR2996" s="6"/>
    </row>
    <row r="2997" spans="70:70" s="2" customFormat="1" x14ac:dyDescent="0.2">
      <c r="BR2997" s="6"/>
    </row>
    <row r="2998" spans="70:70" s="2" customFormat="1" x14ac:dyDescent="0.2">
      <c r="BR2998" s="6"/>
    </row>
    <row r="2999" spans="70:70" s="2" customFormat="1" x14ac:dyDescent="0.2">
      <c r="BR2999" s="6"/>
    </row>
    <row r="3000" spans="70:70" s="2" customFormat="1" x14ac:dyDescent="0.2">
      <c r="BR3000" s="6"/>
    </row>
    <row r="3001" spans="70:70" s="2" customFormat="1" x14ac:dyDescent="0.2">
      <c r="BR3001" s="6"/>
    </row>
    <row r="3002" spans="70:70" s="2" customFormat="1" x14ac:dyDescent="0.2">
      <c r="BR3002" s="6"/>
    </row>
    <row r="3003" spans="70:70" s="2" customFormat="1" x14ac:dyDescent="0.2">
      <c r="BR3003" s="6"/>
    </row>
    <row r="3004" spans="70:70" s="2" customFormat="1" x14ac:dyDescent="0.2">
      <c r="BR3004" s="6"/>
    </row>
    <row r="3005" spans="70:70" s="2" customFormat="1" x14ac:dyDescent="0.2">
      <c r="BR3005" s="6"/>
    </row>
    <row r="3006" spans="70:70" s="2" customFormat="1" x14ac:dyDescent="0.2">
      <c r="BR3006" s="6"/>
    </row>
    <row r="3007" spans="70:70" s="2" customFormat="1" x14ac:dyDescent="0.2">
      <c r="BR3007" s="6"/>
    </row>
    <row r="3008" spans="70:70" s="2" customFormat="1" x14ac:dyDescent="0.2">
      <c r="BR3008" s="6"/>
    </row>
    <row r="3009" spans="70:70" s="2" customFormat="1" x14ac:dyDescent="0.2">
      <c r="BR3009" s="6"/>
    </row>
    <row r="3010" spans="70:70" s="2" customFormat="1" x14ac:dyDescent="0.2">
      <c r="BR3010" s="6"/>
    </row>
    <row r="3011" spans="70:70" s="2" customFormat="1" x14ac:dyDescent="0.2">
      <c r="BR3011" s="6"/>
    </row>
    <row r="3012" spans="70:70" s="2" customFormat="1" x14ac:dyDescent="0.2">
      <c r="BR3012" s="6"/>
    </row>
    <row r="3013" spans="70:70" s="2" customFormat="1" x14ac:dyDescent="0.2">
      <c r="BR3013" s="6"/>
    </row>
    <row r="3014" spans="70:70" s="2" customFormat="1" x14ac:dyDescent="0.2">
      <c r="BR3014" s="6"/>
    </row>
    <row r="3015" spans="70:70" s="2" customFormat="1" x14ac:dyDescent="0.2">
      <c r="BR3015" s="6"/>
    </row>
    <row r="3016" spans="70:70" s="2" customFormat="1" x14ac:dyDescent="0.2">
      <c r="BR3016" s="6"/>
    </row>
    <row r="3017" spans="70:70" s="2" customFormat="1" x14ac:dyDescent="0.2">
      <c r="BR3017" s="6"/>
    </row>
    <row r="3018" spans="70:70" s="2" customFormat="1" x14ac:dyDescent="0.2">
      <c r="BR3018" s="6"/>
    </row>
    <row r="3019" spans="70:70" s="2" customFormat="1" x14ac:dyDescent="0.2">
      <c r="BR3019" s="6"/>
    </row>
    <row r="3020" spans="70:70" s="2" customFormat="1" x14ac:dyDescent="0.2">
      <c r="BR3020" s="6"/>
    </row>
    <row r="3021" spans="70:70" s="2" customFormat="1" x14ac:dyDescent="0.2">
      <c r="BR3021" s="6"/>
    </row>
    <row r="3022" spans="70:70" s="2" customFormat="1" x14ac:dyDescent="0.2">
      <c r="BR3022" s="6"/>
    </row>
    <row r="3023" spans="70:70" s="2" customFormat="1" x14ac:dyDescent="0.2">
      <c r="BR3023" s="6"/>
    </row>
    <row r="3024" spans="70:70" s="2" customFormat="1" x14ac:dyDescent="0.2">
      <c r="BR3024" s="6"/>
    </row>
    <row r="3025" spans="70:70" s="2" customFormat="1" x14ac:dyDescent="0.2">
      <c r="BR3025" s="6"/>
    </row>
    <row r="3026" spans="70:70" s="2" customFormat="1" x14ac:dyDescent="0.2">
      <c r="BR3026" s="6"/>
    </row>
    <row r="3027" spans="70:70" s="2" customFormat="1" x14ac:dyDescent="0.2">
      <c r="BR3027" s="6"/>
    </row>
    <row r="3028" spans="70:70" s="2" customFormat="1" x14ac:dyDescent="0.2">
      <c r="BR3028" s="6"/>
    </row>
    <row r="3029" spans="70:70" s="2" customFormat="1" x14ac:dyDescent="0.2">
      <c r="BR3029" s="6"/>
    </row>
    <row r="3030" spans="70:70" s="2" customFormat="1" x14ac:dyDescent="0.2">
      <c r="BR3030" s="6"/>
    </row>
    <row r="3031" spans="70:70" s="2" customFormat="1" x14ac:dyDescent="0.2">
      <c r="BR3031" s="6"/>
    </row>
    <row r="3032" spans="70:70" s="2" customFormat="1" x14ac:dyDescent="0.2">
      <c r="BR3032" s="6"/>
    </row>
    <row r="3033" spans="70:70" s="2" customFormat="1" x14ac:dyDescent="0.2">
      <c r="BR3033" s="6"/>
    </row>
    <row r="3034" spans="70:70" s="2" customFormat="1" x14ac:dyDescent="0.2">
      <c r="BR3034" s="6"/>
    </row>
    <row r="3035" spans="70:70" s="2" customFormat="1" x14ac:dyDescent="0.2">
      <c r="BR3035" s="6"/>
    </row>
    <row r="3036" spans="70:70" s="2" customFormat="1" x14ac:dyDescent="0.2">
      <c r="BR3036" s="6"/>
    </row>
    <row r="3037" spans="70:70" s="2" customFormat="1" x14ac:dyDescent="0.2">
      <c r="BR3037" s="6"/>
    </row>
    <row r="3038" spans="70:70" s="2" customFormat="1" x14ac:dyDescent="0.2">
      <c r="BR3038" s="6"/>
    </row>
    <row r="3039" spans="70:70" s="2" customFormat="1" x14ac:dyDescent="0.2">
      <c r="BR3039" s="6"/>
    </row>
    <row r="3040" spans="70:70" s="2" customFormat="1" x14ac:dyDescent="0.2">
      <c r="BR3040" s="6"/>
    </row>
    <row r="3041" spans="70:70" s="2" customFormat="1" x14ac:dyDescent="0.2">
      <c r="BR3041" s="6"/>
    </row>
    <row r="3042" spans="70:70" s="2" customFormat="1" x14ac:dyDescent="0.2">
      <c r="BR3042" s="6"/>
    </row>
    <row r="3043" spans="70:70" s="2" customFormat="1" x14ac:dyDescent="0.2">
      <c r="BR3043" s="6"/>
    </row>
    <row r="3044" spans="70:70" s="2" customFormat="1" x14ac:dyDescent="0.2">
      <c r="BR3044" s="6"/>
    </row>
    <row r="3045" spans="70:70" s="2" customFormat="1" x14ac:dyDescent="0.2">
      <c r="BR3045" s="6"/>
    </row>
    <row r="3046" spans="70:70" s="2" customFormat="1" x14ac:dyDescent="0.2">
      <c r="BR3046" s="6"/>
    </row>
    <row r="3047" spans="70:70" s="2" customFormat="1" x14ac:dyDescent="0.2">
      <c r="BR3047" s="6"/>
    </row>
    <row r="3048" spans="70:70" s="2" customFormat="1" x14ac:dyDescent="0.2">
      <c r="BR3048" s="6"/>
    </row>
    <row r="3049" spans="70:70" s="2" customFormat="1" x14ac:dyDescent="0.2">
      <c r="BR3049" s="6"/>
    </row>
    <row r="3050" spans="70:70" s="2" customFormat="1" x14ac:dyDescent="0.2">
      <c r="BR3050" s="6"/>
    </row>
    <row r="3051" spans="70:70" s="2" customFormat="1" x14ac:dyDescent="0.2">
      <c r="BR3051" s="6"/>
    </row>
    <row r="3052" spans="70:70" s="2" customFormat="1" x14ac:dyDescent="0.2">
      <c r="BR3052" s="6"/>
    </row>
    <row r="3053" spans="70:70" s="2" customFormat="1" x14ac:dyDescent="0.2">
      <c r="BR3053" s="6"/>
    </row>
    <row r="3054" spans="70:70" s="2" customFormat="1" x14ac:dyDescent="0.2">
      <c r="BR3054" s="6"/>
    </row>
    <row r="3055" spans="70:70" s="2" customFormat="1" x14ac:dyDescent="0.2">
      <c r="BR3055" s="6"/>
    </row>
    <row r="3056" spans="70:70" s="2" customFormat="1" x14ac:dyDescent="0.2">
      <c r="BR3056" s="6"/>
    </row>
    <row r="3057" spans="70:70" s="2" customFormat="1" x14ac:dyDescent="0.2">
      <c r="BR3057" s="6"/>
    </row>
    <row r="3058" spans="70:70" s="2" customFormat="1" x14ac:dyDescent="0.2">
      <c r="BR3058" s="6"/>
    </row>
    <row r="3059" spans="70:70" s="2" customFormat="1" x14ac:dyDescent="0.2">
      <c r="BR3059" s="6"/>
    </row>
    <row r="3060" spans="70:70" s="2" customFormat="1" x14ac:dyDescent="0.2">
      <c r="BR3060" s="6"/>
    </row>
    <row r="3061" spans="70:70" s="2" customFormat="1" x14ac:dyDescent="0.2">
      <c r="BR3061" s="6"/>
    </row>
    <row r="3062" spans="70:70" s="2" customFormat="1" x14ac:dyDescent="0.2">
      <c r="BR3062" s="6"/>
    </row>
    <row r="3063" spans="70:70" s="2" customFormat="1" x14ac:dyDescent="0.2">
      <c r="BR3063" s="6"/>
    </row>
    <row r="3064" spans="70:70" s="2" customFormat="1" x14ac:dyDescent="0.2">
      <c r="BR3064" s="6"/>
    </row>
    <row r="3065" spans="70:70" s="2" customFormat="1" x14ac:dyDescent="0.2">
      <c r="BR3065" s="6"/>
    </row>
    <row r="3066" spans="70:70" s="2" customFormat="1" x14ac:dyDescent="0.2">
      <c r="BR3066" s="6"/>
    </row>
    <row r="3067" spans="70:70" s="2" customFormat="1" x14ac:dyDescent="0.2">
      <c r="BR3067" s="6"/>
    </row>
    <row r="3068" spans="70:70" s="2" customFormat="1" x14ac:dyDescent="0.2">
      <c r="BR3068" s="6"/>
    </row>
    <row r="3069" spans="70:70" s="2" customFormat="1" x14ac:dyDescent="0.2">
      <c r="BR3069" s="6"/>
    </row>
    <row r="3070" spans="70:70" s="2" customFormat="1" x14ac:dyDescent="0.2">
      <c r="BR3070" s="6"/>
    </row>
    <row r="3071" spans="70:70" s="2" customFormat="1" x14ac:dyDescent="0.2">
      <c r="BR3071" s="6"/>
    </row>
    <row r="3072" spans="70:70" s="2" customFormat="1" x14ac:dyDescent="0.2">
      <c r="BR3072" s="6"/>
    </row>
    <row r="3073" spans="70:70" s="2" customFormat="1" x14ac:dyDescent="0.2">
      <c r="BR3073" s="6"/>
    </row>
    <row r="3074" spans="70:70" s="2" customFormat="1" x14ac:dyDescent="0.2">
      <c r="BR3074" s="6"/>
    </row>
    <row r="3075" spans="70:70" s="2" customFormat="1" x14ac:dyDescent="0.2">
      <c r="BR3075" s="6"/>
    </row>
    <row r="3076" spans="70:70" s="2" customFormat="1" x14ac:dyDescent="0.2">
      <c r="BR3076" s="6"/>
    </row>
    <row r="3077" spans="70:70" s="2" customFormat="1" x14ac:dyDescent="0.2">
      <c r="BR3077" s="6"/>
    </row>
    <row r="3078" spans="70:70" s="2" customFormat="1" x14ac:dyDescent="0.2">
      <c r="BR3078" s="6"/>
    </row>
    <row r="3079" spans="70:70" s="2" customFormat="1" x14ac:dyDescent="0.2">
      <c r="BR3079" s="6"/>
    </row>
    <row r="3080" spans="70:70" s="2" customFormat="1" x14ac:dyDescent="0.2">
      <c r="BR3080" s="6"/>
    </row>
    <row r="3081" spans="70:70" s="2" customFormat="1" x14ac:dyDescent="0.2">
      <c r="BR3081" s="6"/>
    </row>
    <row r="3082" spans="70:70" s="2" customFormat="1" x14ac:dyDescent="0.2">
      <c r="BR3082" s="6"/>
    </row>
    <row r="3083" spans="70:70" s="2" customFormat="1" x14ac:dyDescent="0.2">
      <c r="BR3083" s="6"/>
    </row>
    <row r="3084" spans="70:70" s="2" customFormat="1" x14ac:dyDescent="0.2">
      <c r="BR3084" s="6"/>
    </row>
    <row r="3085" spans="70:70" s="2" customFormat="1" x14ac:dyDescent="0.2">
      <c r="BR3085" s="6"/>
    </row>
    <row r="3086" spans="70:70" s="2" customFormat="1" x14ac:dyDescent="0.2">
      <c r="BR3086" s="6"/>
    </row>
    <row r="3087" spans="70:70" s="2" customFormat="1" x14ac:dyDescent="0.2">
      <c r="BR3087" s="6"/>
    </row>
    <row r="3088" spans="70:70" s="2" customFormat="1" x14ac:dyDescent="0.2">
      <c r="BR3088" s="6"/>
    </row>
    <row r="3089" spans="70:70" s="2" customFormat="1" x14ac:dyDescent="0.2">
      <c r="BR3089" s="6"/>
    </row>
    <row r="3090" spans="70:70" s="2" customFormat="1" x14ac:dyDescent="0.2">
      <c r="BR3090" s="6"/>
    </row>
    <row r="3091" spans="70:70" s="2" customFormat="1" x14ac:dyDescent="0.2">
      <c r="BR3091" s="6"/>
    </row>
    <row r="3092" spans="70:70" s="2" customFormat="1" x14ac:dyDescent="0.2">
      <c r="BR3092" s="6"/>
    </row>
    <row r="3093" spans="70:70" s="2" customFormat="1" x14ac:dyDescent="0.2">
      <c r="BR3093" s="6"/>
    </row>
    <row r="3094" spans="70:70" s="2" customFormat="1" x14ac:dyDescent="0.2">
      <c r="BR3094" s="6"/>
    </row>
    <row r="3095" spans="70:70" s="2" customFormat="1" x14ac:dyDescent="0.2">
      <c r="BR3095" s="6"/>
    </row>
    <row r="3096" spans="70:70" s="2" customFormat="1" x14ac:dyDescent="0.2">
      <c r="BR3096" s="6"/>
    </row>
    <row r="3097" spans="70:70" s="2" customFormat="1" x14ac:dyDescent="0.2">
      <c r="BR3097" s="6"/>
    </row>
    <row r="3098" spans="70:70" s="2" customFormat="1" x14ac:dyDescent="0.2">
      <c r="BR3098" s="6"/>
    </row>
    <row r="3099" spans="70:70" s="2" customFormat="1" x14ac:dyDescent="0.2">
      <c r="BR3099" s="6"/>
    </row>
    <row r="3100" spans="70:70" s="2" customFormat="1" x14ac:dyDescent="0.2">
      <c r="BR3100" s="6"/>
    </row>
    <row r="3101" spans="70:70" s="2" customFormat="1" x14ac:dyDescent="0.2">
      <c r="BR3101" s="6"/>
    </row>
    <row r="3102" spans="70:70" s="2" customFormat="1" x14ac:dyDescent="0.2">
      <c r="BR3102" s="6"/>
    </row>
    <row r="3103" spans="70:70" s="2" customFormat="1" x14ac:dyDescent="0.2">
      <c r="BR3103" s="6"/>
    </row>
    <row r="3104" spans="70:70" s="2" customFormat="1" x14ac:dyDescent="0.2">
      <c r="BR3104" s="6"/>
    </row>
    <row r="3105" spans="70:70" s="2" customFormat="1" x14ac:dyDescent="0.2">
      <c r="BR3105" s="6"/>
    </row>
    <row r="3106" spans="70:70" s="2" customFormat="1" x14ac:dyDescent="0.2">
      <c r="BR3106" s="6"/>
    </row>
    <row r="3107" spans="70:70" s="2" customFormat="1" x14ac:dyDescent="0.2">
      <c r="BR3107" s="6"/>
    </row>
    <row r="3108" spans="70:70" s="2" customFormat="1" x14ac:dyDescent="0.2">
      <c r="BR3108" s="6"/>
    </row>
    <row r="3109" spans="70:70" s="2" customFormat="1" x14ac:dyDescent="0.2">
      <c r="BR3109" s="6"/>
    </row>
    <row r="3110" spans="70:70" s="2" customFormat="1" x14ac:dyDescent="0.2">
      <c r="BR3110" s="6"/>
    </row>
    <row r="3111" spans="70:70" s="2" customFormat="1" x14ac:dyDescent="0.2">
      <c r="BR3111" s="6"/>
    </row>
    <row r="3112" spans="70:70" s="2" customFormat="1" x14ac:dyDescent="0.2">
      <c r="BR3112" s="6"/>
    </row>
    <row r="3113" spans="70:70" s="2" customFormat="1" x14ac:dyDescent="0.2">
      <c r="BR3113" s="6"/>
    </row>
    <row r="3114" spans="70:70" s="2" customFormat="1" x14ac:dyDescent="0.2">
      <c r="BR3114" s="6"/>
    </row>
    <row r="3115" spans="70:70" s="2" customFormat="1" x14ac:dyDescent="0.2">
      <c r="BR3115" s="6"/>
    </row>
    <row r="3116" spans="70:70" s="2" customFormat="1" x14ac:dyDescent="0.2">
      <c r="BR3116" s="6"/>
    </row>
    <row r="3117" spans="70:70" s="2" customFormat="1" x14ac:dyDescent="0.2">
      <c r="BR3117" s="6"/>
    </row>
    <row r="3118" spans="70:70" s="2" customFormat="1" x14ac:dyDescent="0.2">
      <c r="BR3118" s="6"/>
    </row>
    <row r="3119" spans="70:70" s="2" customFormat="1" x14ac:dyDescent="0.2">
      <c r="BR3119" s="6"/>
    </row>
    <row r="3120" spans="70:70" s="2" customFormat="1" x14ac:dyDescent="0.2">
      <c r="BR3120" s="6"/>
    </row>
    <row r="3121" spans="70:70" s="2" customFormat="1" x14ac:dyDescent="0.2">
      <c r="BR3121" s="6"/>
    </row>
    <row r="3122" spans="70:70" s="2" customFormat="1" x14ac:dyDescent="0.2">
      <c r="BR3122" s="6"/>
    </row>
    <row r="3123" spans="70:70" s="2" customFormat="1" x14ac:dyDescent="0.2">
      <c r="BR3123" s="6"/>
    </row>
    <row r="3124" spans="70:70" s="2" customFormat="1" x14ac:dyDescent="0.2">
      <c r="BR3124" s="6"/>
    </row>
    <row r="3125" spans="70:70" s="2" customFormat="1" x14ac:dyDescent="0.2">
      <c r="BR3125" s="6"/>
    </row>
    <row r="3126" spans="70:70" s="2" customFormat="1" x14ac:dyDescent="0.2">
      <c r="BR3126" s="6"/>
    </row>
    <row r="3127" spans="70:70" s="2" customFormat="1" x14ac:dyDescent="0.2">
      <c r="BR3127" s="6"/>
    </row>
    <row r="3128" spans="70:70" s="2" customFormat="1" x14ac:dyDescent="0.2">
      <c r="BR3128" s="6"/>
    </row>
    <row r="3129" spans="70:70" s="2" customFormat="1" x14ac:dyDescent="0.2">
      <c r="BR3129" s="6"/>
    </row>
    <row r="3130" spans="70:70" s="2" customFormat="1" x14ac:dyDescent="0.2">
      <c r="BR3130" s="6"/>
    </row>
    <row r="3131" spans="70:70" s="2" customFormat="1" x14ac:dyDescent="0.2">
      <c r="BR3131" s="6"/>
    </row>
    <row r="3132" spans="70:70" s="2" customFormat="1" x14ac:dyDescent="0.2">
      <c r="BR3132" s="6"/>
    </row>
    <row r="3133" spans="70:70" s="2" customFormat="1" x14ac:dyDescent="0.2">
      <c r="BR3133" s="6"/>
    </row>
    <row r="3134" spans="70:70" s="2" customFormat="1" x14ac:dyDescent="0.2">
      <c r="BR3134" s="6"/>
    </row>
    <row r="3135" spans="70:70" s="2" customFormat="1" x14ac:dyDescent="0.2">
      <c r="BR3135" s="6"/>
    </row>
    <row r="3136" spans="70:70" s="2" customFormat="1" x14ac:dyDescent="0.2">
      <c r="BR3136" s="6"/>
    </row>
    <row r="3137" spans="70:70" s="2" customFormat="1" x14ac:dyDescent="0.2">
      <c r="BR3137" s="6"/>
    </row>
    <row r="3138" spans="70:70" s="2" customFormat="1" x14ac:dyDescent="0.2">
      <c r="BR3138" s="6"/>
    </row>
    <row r="3139" spans="70:70" s="2" customFormat="1" x14ac:dyDescent="0.2">
      <c r="BR3139" s="6"/>
    </row>
    <row r="3140" spans="70:70" s="2" customFormat="1" x14ac:dyDescent="0.2">
      <c r="BR3140" s="6"/>
    </row>
    <row r="3141" spans="70:70" s="2" customFormat="1" x14ac:dyDescent="0.2">
      <c r="BR3141" s="6"/>
    </row>
    <row r="3142" spans="70:70" s="2" customFormat="1" x14ac:dyDescent="0.2">
      <c r="BR3142" s="6"/>
    </row>
    <row r="3143" spans="70:70" s="2" customFormat="1" x14ac:dyDescent="0.2">
      <c r="BR3143" s="6"/>
    </row>
    <row r="3144" spans="70:70" s="2" customFormat="1" x14ac:dyDescent="0.2">
      <c r="BR3144" s="6"/>
    </row>
    <row r="3145" spans="70:70" s="2" customFormat="1" x14ac:dyDescent="0.2">
      <c r="BR3145" s="6"/>
    </row>
    <row r="3146" spans="70:70" s="2" customFormat="1" x14ac:dyDescent="0.2">
      <c r="BR3146" s="6"/>
    </row>
    <row r="3147" spans="70:70" s="2" customFormat="1" x14ac:dyDescent="0.2">
      <c r="BR3147" s="6"/>
    </row>
    <row r="3148" spans="70:70" s="2" customFormat="1" x14ac:dyDescent="0.2">
      <c r="BR3148" s="6"/>
    </row>
    <row r="3149" spans="70:70" s="2" customFormat="1" x14ac:dyDescent="0.2">
      <c r="BR3149" s="6"/>
    </row>
    <row r="3150" spans="70:70" s="2" customFormat="1" x14ac:dyDescent="0.2">
      <c r="BR3150" s="6"/>
    </row>
    <row r="3151" spans="70:70" s="2" customFormat="1" x14ac:dyDescent="0.2">
      <c r="BR3151" s="6"/>
    </row>
    <row r="3152" spans="70:70" s="2" customFormat="1" x14ac:dyDescent="0.2">
      <c r="BR3152" s="6"/>
    </row>
    <row r="3153" spans="70:70" s="2" customFormat="1" x14ac:dyDescent="0.2">
      <c r="BR3153" s="6"/>
    </row>
    <row r="3154" spans="70:70" s="2" customFormat="1" x14ac:dyDescent="0.2">
      <c r="BR3154" s="6"/>
    </row>
    <row r="3155" spans="70:70" s="2" customFormat="1" x14ac:dyDescent="0.2">
      <c r="BR3155" s="6"/>
    </row>
    <row r="3156" spans="70:70" s="2" customFormat="1" x14ac:dyDescent="0.2">
      <c r="BR3156" s="6"/>
    </row>
    <row r="3157" spans="70:70" s="2" customFormat="1" x14ac:dyDescent="0.2">
      <c r="BR3157" s="6"/>
    </row>
    <row r="3158" spans="70:70" s="2" customFormat="1" x14ac:dyDescent="0.2">
      <c r="BR3158" s="6"/>
    </row>
    <row r="3159" spans="70:70" s="2" customFormat="1" x14ac:dyDescent="0.2">
      <c r="BR3159" s="6"/>
    </row>
    <row r="3160" spans="70:70" s="2" customFormat="1" x14ac:dyDescent="0.2">
      <c r="BR3160" s="6"/>
    </row>
    <row r="3161" spans="70:70" s="2" customFormat="1" x14ac:dyDescent="0.2">
      <c r="BR3161" s="6"/>
    </row>
    <row r="3162" spans="70:70" s="2" customFormat="1" x14ac:dyDescent="0.2">
      <c r="BR3162" s="6"/>
    </row>
    <row r="3163" spans="70:70" s="2" customFormat="1" x14ac:dyDescent="0.2">
      <c r="BR3163" s="6"/>
    </row>
    <row r="3164" spans="70:70" s="2" customFormat="1" x14ac:dyDescent="0.2">
      <c r="BR3164" s="6"/>
    </row>
    <row r="3165" spans="70:70" s="2" customFormat="1" x14ac:dyDescent="0.2">
      <c r="BR3165" s="6"/>
    </row>
    <row r="3166" spans="70:70" s="2" customFormat="1" x14ac:dyDescent="0.2">
      <c r="BR3166" s="6"/>
    </row>
    <row r="3167" spans="70:70" s="2" customFormat="1" x14ac:dyDescent="0.2">
      <c r="BR3167" s="6"/>
    </row>
    <row r="3168" spans="70:70" s="2" customFormat="1" x14ac:dyDescent="0.2">
      <c r="BR3168" s="6"/>
    </row>
    <row r="3169" spans="70:70" s="2" customFormat="1" x14ac:dyDescent="0.2">
      <c r="BR3169" s="6"/>
    </row>
    <row r="3170" spans="70:70" s="2" customFormat="1" x14ac:dyDescent="0.2">
      <c r="BR3170" s="6"/>
    </row>
    <row r="3171" spans="70:70" s="2" customFormat="1" x14ac:dyDescent="0.2">
      <c r="BR3171" s="6"/>
    </row>
    <row r="3172" spans="70:70" s="2" customFormat="1" x14ac:dyDescent="0.2">
      <c r="BR3172" s="6"/>
    </row>
    <row r="3173" spans="70:70" s="2" customFormat="1" x14ac:dyDescent="0.2">
      <c r="BR3173" s="6"/>
    </row>
    <row r="3174" spans="70:70" s="2" customFormat="1" x14ac:dyDescent="0.2">
      <c r="BR3174" s="6"/>
    </row>
    <row r="3175" spans="70:70" s="2" customFormat="1" x14ac:dyDescent="0.2">
      <c r="BR3175" s="6"/>
    </row>
    <row r="3176" spans="70:70" s="2" customFormat="1" x14ac:dyDescent="0.2">
      <c r="BR3176" s="6"/>
    </row>
    <row r="3177" spans="70:70" s="2" customFormat="1" x14ac:dyDescent="0.2">
      <c r="BR3177" s="6"/>
    </row>
    <row r="3178" spans="70:70" s="2" customFormat="1" x14ac:dyDescent="0.2">
      <c r="BR3178" s="6"/>
    </row>
    <row r="3179" spans="70:70" s="2" customFormat="1" x14ac:dyDescent="0.2">
      <c r="BR3179" s="6"/>
    </row>
    <row r="3180" spans="70:70" s="2" customFormat="1" x14ac:dyDescent="0.2">
      <c r="BR3180" s="6"/>
    </row>
    <row r="3181" spans="70:70" s="2" customFormat="1" x14ac:dyDescent="0.2">
      <c r="BR3181" s="6"/>
    </row>
    <row r="3182" spans="70:70" s="2" customFormat="1" x14ac:dyDescent="0.2">
      <c r="BR3182" s="6"/>
    </row>
    <row r="3183" spans="70:70" s="2" customFormat="1" x14ac:dyDescent="0.2">
      <c r="BR3183" s="6"/>
    </row>
    <row r="3184" spans="70:70" s="2" customFormat="1" x14ac:dyDescent="0.2">
      <c r="BR3184" s="6"/>
    </row>
    <row r="3185" spans="70:70" s="2" customFormat="1" x14ac:dyDescent="0.2">
      <c r="BR3185" s="6"/>
    </row>
    <row r="3186" spans="70:70" s="2" customFormat="1" x14ac:dyDescent="0.2">
      <c r="BR3186" s="6"/>
    </row>
    <row r="3187" spans="70:70" s="2" customFormat="1" x14ac:dyDescent="0.2">
      <c r="BR3187" s="6"/>
    </row>
    <row r="3188" spans="70:70" s="2" customFormat="1" x14ac:dyDescent="0.2">
      <c r="BR3188" s="6"/>
    </row>
    <row r="3189" spans="70:70" s="2" customFormat="1" x14ac:dyDescent="0.2">
      <c r="BR3189" s="6"/>
    </row>
    <row r="3190" spans="70:70" s="2" customFormat="1" x14ac:dyDescent="0.2">
      <c r="BR3190" s="6"/>
    </row>
    <row r="3191" spans="70:70" s="2" customFormat="1" x14ac:dyDescent="0.2">
      <c r="BR3191" s="6"/>
    </row>
    <row r="3192" spans="70:70" s="2" customFormat="1" x14ac:dyDescent="0.2">
      <c r="BR3192" s="6"/>
    </row>
    <row r="3193" spans="70:70" s="2" customFormat="1" x14ac:dyDescent="0.2">
      <c r="BR3193" s="6"/>
    </row>
    <row r="3194" spans="70:70" s="2" customFormat="1" x14ac:dyDescent="0.2">
      <c r="BR3194" s="6"/>
    </row>
    <row r="3195" spans="70:70" s="2" customFormat="1" x14ac:dyDescent="0.2">
      <c r="BR3195" s="6"/>
    </row>
    <row r="3196" spans="70:70" s="2" customFormat="1" x14ac:dyDescent="0.2">
      <c r="BR3196" s="6"/>
    </row>
    <row r="3197" spans="70:70" s="2" customFormat="1" x14ac:dyDescent="0.2">
      <c r="BR3197" s="6"/>
    </row>
    <row r="3198" spans="70:70" s="2" customFormat="1" x14ac:dyDescent="0.2">
      <c r="BR3198" s="6"/>
    </row>
    <row r="3199" spans="70:70" s="2" customFormat="1" x14ac:dyDescent="0.2">
      <c r="BR3199" s="6"/>
    </row>
    <row r="3200" spans="70:70" s="2" customFormat="1" x14ac:dyDescent="0.2">
      <c r="BR3200" s="6"/>
    </row>
    <row r="3201" spans="70:70" s="2" customFormat="1" x14ac:dyDescent="0.2">
      <c r="BR3201" s="6"/>
    </row>
    <row r="3202" spans="70:70" s="2" customFormat="1" x14ac:dyDescent="0.2">
      <c r="BR3202" s="6"/>
    </row>
    <row r="3203" spans="70:70" s="2" customFormat="1" x14ac:dyDescent="0.2">
      <c r="BR3203" s="6"/>
    </row>
    <row r="3204" spans="70:70" s="2" customFormat="1" x14ac:dyDescent="0.2">
      <c r="BR3204" s="6"/>
    </row>
    <row r="3205" spans="70:70" s="2" customFormat="1" x14ac:dyDescent="0.2">
      <c r="BR3205" s="6"/>
    </row>
    <row r="3206" spans="70:70" s="2" customFormat="1" x14ac:dyDescent="0.2">
      <c r="BR3206" s="6"/>
    </row>
    <row r="3207" spans="70:70" s="2" customFormat="1" x14ac:dyDescent="0.2">
      <c r="BR3207" s="6"/>
    </row>
    <row r="3208" spans="70:70" s="2" customFormat="1" x14ac:dyDescent="0.2">
      <c r="BR3208" s="6"/>
    </row>
    <row r="3209" spans="70:70" s="2" customFormat="1" x14ac:dyDescent="0.2">
      <c r="BR3209" s="6"/>
    </row>
    <row r="3210" spans="70:70" s="2" customFormat="1" x14ac:dyDescent="0.2">
      <c r="BR3210" s="6"/>
    </row>
    <row r="3211" spans="70:70" s="2" customFormat="1" x14ac:dyDescent="0.2">
      <c r="BR3211" s="6"/>
    </row>
    <row r="3212" spans="70:70" s="2" customFormat="1" x14ac:dyDescent="0.2">
      <c r="BR3212" s="6"/>
    </row>
    <row r="3213" spans="70:70" s="2" customFormat="1" x14ac:dyDescent="0.2">
      <c r="BR3213" s="6"/>
    </row>
    <row r="3214" spans="70:70" s="2" customFormat="1" x14ac:dyDescent="0.2">
      <c r="BR3214" s="6"/>
    </row>
    <row r="3215" spans="70:70" s="2" customFormat="1" x14ac:dyDescent="0.2">
      <c r="BR3215" s="6"/>
    </row>
    <row r="3216" spans="70:70" s="2" customFormat="1" x14ac:dyDescent="0.2">
      <c r="BR3216" s="6"/>
    </row>
    <row r="3217" spans="70:70" s="2" customFormat="1" x14ac:dyDescent="0.2">
      <c r="BR3217" s="6"/>
    </row>
    <row r="3218" spans="70:70" s="2" customFormat="1" x14ac:dyDescent="0.2">
      <c r="BR3218" s="6"/>
    </row>
    <row r="3219" spans="70:70" s="2" customFormat="1" x14ac:dyDescent="0.2">
      <c r="BR3219" s="6"/>
    </row>
    <row r="3220" spans="70:70" s="2" customFormat="1" x14ac:dyDescent="0.2">
      <c r="BR3220" s="6"/>
    </row>
    <row r="3221" spans="70:70" s="2" customFormat="1" x14ac:dyDescent="0.2">
      <c r="BR3221" s="6"/>
    </row>
    <row r="3222" spans="70:70" s="2" customFormat="1" x14ac:dyDescent="0.2">
      <c r="BR3222" s="6"/>
    </row>
    <row r="3223" spans="70:70" s="2" customFormat="1" x14ac:dyDescent="0.2">
      <c r="BR3223" s="6"/>
    </row>
    <row r="3224" spans="70:70" s="2" customFormat="1" x14ac:dyDescent="0.2">
      <c r="BR3224" s="6"/>
    </row>
    <row r="3225" spans="70:70" s="2" customFormat="1" x14ac:dyDescent="0.2">
      <c r="BR3225" s="6"/>
    </row>
    <row r="3226" spans="70:70" s="2" customFormat="1" x14ac:dyDescent="0.2">
      <c r="BR3226" s="6"/>
    </row>
    <row r="3227" spans="70:70" s="2" customFormat="1" x14ac:dyDescent="0.2">
      <c r="BR3227" s="6"/>
    </row>
    <row r="3228" spans="70:70" s="2" customFormat="1" x14ac:dyDescent="0.2">
      <c r="BR3228" s="6"/>
    </row>
    <row r="3229" spans="70:70" s="2" customFormat="1" x14ac:dyDescent="0.2">
      <c r="BR3229" s="6"/>
    </row>
    <row r="3230" spans="70:70" s="2" customFormat="1" x14ac:dyDescent="0.2">
      <c r="BR3230" s="6"/>
    </row>
    <row r="3231" spans="70:70" s="2" customFormat="1" x14ac:dyDescent="0.2">
      <c r="BR3231" s="6"/>
    </row>
    <row r="3232" spans="70:70" s="2" customFormat="1" x14ac:dyDescent="0.2">
      <c r="BR3232" s="6"/>
    </row>
    <row r="3233" spans="70:70" s="2" customFormat="1" x14ac:dyDescent="0.2">
      <c r="BR3233" s="6"/>
    </row>
    <row r="3234" spans="70:70" s="2" customFormat="1" x14ac:dyDescent="0.2">
      <c r="BR3234" s="6"/>
    </row>
    <row r="3235" spans="70:70" s="2" customFormat="1" x14ac:dyDescent="0.2">
      <c r="BR3235" s="6"/>
    </row>
    <row r="3236" spans="70:70" s="2" customFormat="1" x14ac:dyDescent="0.2">
      <c r="BR3236" s="6"/>
    </row>
    <row r="3237" spans="70:70" s="2" customFormat="1" x14ac:dyDescent="0.2">
      <c r="BR3237" s="6"/>
    </row>
    <row r="3238" spans="70:70" s="2" customFormat="1" x14ac:dyDescent="0.2">
      <c r="BR3238" s="6"/>
    </row>
    <row r="3239" spans="70:70" s="2" customFormat="1" x14ac:dyDescent="0.2">
      <c r="BR3239" s="6"/>
    </row>
    <row r="3240" spans="70:70" s="2" customFormat="1" x14ac:dyDescent="0.2">
      <c r="BR3240" s="6"/>
    </row>
    <row r="3241" spans="70:70" s="2" customFormat="1" x14ac:dyDescent="0.2">
      <c r="BR3241" s="6"/>
    </row>
    <row r="3242" spans="70:70" s="2" customFormat="1" x14ac:dyDescent="0.2">
      <c r="BR3242" s="6"/>
    </row>
    <row r="3243" spans="70:70" s="2" customFormat="1" x14ac:dyDescent="0.2">
      <c r="BR3243" s="6"/>
    </row>
    <row r="3244" spans="70:70" s="2" customFormat="1" x14ac:dyDescent="0.2">
      <c r="BR3244" s="6"/>
    </row>
    <row r="3245" spans="70:70" s="2" customFormat="1" x14ac:dyDescent="0.2">
      <c r="BR3245" s="6"/>
    </row>
    <row r="3246" spans="70:70" s="2" customFormat="1" x14ac:dyDescent="0.2">
      <c r="BR3246" s="6"/>
    </row>
    <row r="3247" spans="70:70" s="2" customFormat="1" x14ac:dyDescent="0.2">
      <c r="BR3247" s="6"/>
    </row>
    <row r="3248" spans="70:70" s="2" customFormat="1" x14ac:dyDescent="0.2">
      <c r="BR3248" s="6"/>
    </row>
    <row r="3249" spans="70:70" s="2" customFormat="1" x14ac:dyDescent="0.2">
      <c r="BR3249" s="6"/>
    </row>
    <row r="3250" spans="70:70" s="2" customFormat="1" x14ac:dyDescent="0.2">
      <c r="BR3250" s="6"/>
    </row>
    <row r="3251" spans="70:70" s="2" customFormat="1" x14ac:dyDescent="0.2">
      <c r="BR3251" s="6"/>
    </row>
    <row r="3252" spans="70:70" s="2" customFormat="1" x14ac:dyDescent="0.2">
      <c r="BR3252" s="6"/>
    </row>
    <row r="3253" spans="70:70" s="2" customFormat="1" x14ac:dyDescent="0.2">
      <c r="BR3253" s="6"/>
    </row>
    <row r="3254" spans="70:70" s="2" customFormat="1" x14ac:dyDescent="0.2">
      <c r="BR3254" s="6"/>
    </row>
    <row r="3255" spans="70:70" s="2" customFormat="1" x14ac:dyDescent="0.2">
      <c r="BR3255" s="6"/>
    </row>
    <row r="3256" spans="70:70" s="2" customFormat="1" x14ac:dyDescent="0.2">
      <c r="BR3256" s="6"/>
    </row>
    <row r="3257" spans="70:70" s="2" customFormat="1" x14ac:dyDescent="0.2">
      <c r="BR3257" s="6"/>
    </row>
    <row r="3258" spans="70:70" s="2" customFormat="1" x14ac:dyDescent="0.2">
      <c r="BR3258" s="6"/>
    </row>
    <row r="3259" spans="70:70" s="2" customFormat="1" x14ac:dyDescent="0.2">
      <c r="BR3259" s="6"/>
    </row>
    <row r="3260" spans="70:70" s="2" customFormat="1" x14ac:dyDescent="0.2">
      <c r="BR3260" s="6"/>
    </row>
    <row r="3261" spans="70:70" s="2" customFormat="1" x14ac:dyDescent="0.2">
      <c r="BR3261" s="6"/>
    </row>
    <row r="3262" spans="70:70" s="2" customFormat="1" x14ac:dyDescent="0.2">
      <c r="BR3262" s="6"/>
    </row>
    <row r="3263" spans="70:70" s="2" customFormat="1" x14ac:dyDescent="0.2">
      <c r="BR3263" s="6"/>
    </row>
    <row r="3264" spans="70:70" s="2" customFormat="1" x14ac:dyDescent="0.2">
      <c r="BR3264" s="6"/>
    </row>
    <row r="3265" spans="70:70" s="2" customFormat="1" x14ac:dyDescent="0.2">
      <c r="BR3265" s="6"/>
    </row>
    <row r="3266" spans="70:70" s="2" customFormat="1" x14ac:dyDescent="0.2">
      <c r="BR3266" s="6"/>
    </row>
    <row r="3267" spans="70:70" s="2" customFormat="1" x14ac:dyDescent="0.2">
      <c r="BR3267" s="6"/>
    </row>
    <row r="3268" spans="70:70" s="2" customFormat="1" x14ac:dyDescent="0.2">
      <c r="BR3268" s="6"/>
    </row>
    <row r="3269" spans="70:70" s="2" customFormat="1" x14ac:dyDescent="0.2">
      <c r="BR3269" s="6"/>
    </row>
    <row r="3270" spans="70:70" s="2" customFormat="1" x14ac:dyDescent="0.2">
      <c r="BR3270" s="6"/>
    </row>
    <row r="3271" spans="70:70" s="2" customFormat="1" x14ac:dyDescent="0.2">
      <c r="BR3271" s="6"/>
    </row>
    <row r="3272" spans="70:70" s="2" customFormat="1" x14ac:dyDescent="0.2">
      <c r="BR3272" s="6"/>
    </row>
    <row r="3273" spans="70:70" s="2" customFormat="1" x14ac:dyDescent="0.2">
      <c r="BR3273" s="6"/>
    </row>
    <row r="3274" spans="70:70" s="2" customFormat="1" x14ac:dyDescent="0.2">
      <c r="BR3274" s="6"/>
    </row>
    <row r="3275" spans="70:70" s="2" customFormat="1" x14ac:dyDescent="0.2">
      <c r="BR3275" s="6"/>
    </row>
    <row r="3276" spans="70:70" s="2" customFormat="1" x14ac:dyDescent="0.2">
      <c r="BR3276" s="6"/>
    </row>
    <row r="3277" spans="70:70" s="2" customFormat="1" x14ac:dyDescent="0.2">
      <c r="BR3277" s="6"/>
    </row>
    <row r="3278" spans="70:70" s="2" customFormat="1" x14ac:dyDescent="0.2">
      <c r="BR3278" s="6"/>
    </row>
    <row r="3279" spans="70:70" s="2" customFormat="1" x14ac:dyDescent="0.2">
      <c r="BR3279" s="6"/>
    </row>
    <row r="3280" spans="70:70" s="2" customFormat="1" x14ac:dyDescent="0.2">
      <c r="BR3280" s="6"/>
    </row>
    <row r="3281" spans="70:70" s="2" customFormat="1" x14ac:dyDescent="0.2">
      <c r="BR3281" s="6"/>
    </row>
    <row r="3282" spans="70:70" s="2" customFormat="1" x14ac:dyDescent="0.2">
      <c r="BR3282" s="6"/>
    </row>
    <row r="3283" spans="70:70" s="2" customFormat="1" x14ac:dyDescent="0.2">
      <c r="BR3283" s="6"/>
    </row>
    <row r="3284" spans="70:70" s="2" customFormat="1" x14ac:dyDescent="0.2">
      <c r="BR3284" s="6"/>
    </row>
    <row r="3285" spans="70:70" s="2" customFormat="1" x14ac:dyDescent="0.2">
      <c r="BR3285" s="6"/>
    </row>
    <row r="3286" spans="70:70" s="2" customFormat="1" x14ac:dyDescent="0.2">
      <c r="BR3286" s="6"/>
    </row>
    <row r="3287" spans="70:70" s="2" customFormat="1" x14ac:dyDescent="0.2">
      <c r="BR3287" s="6"/>
    </row>
    <row r="3288" spans="70:70" s="2" customFormat="1" x14ac:dyDescent="0.2">
      <c r="BR3288" s="6"/>
    </row>
    <row r="3289" spans="70:70" s="2" customFormat="1" x14ac:dyDescent="0.2">
      <c r="BR3289" s="6"/>
    </row>
    <row r="3290" spans="70:70" s="2" customFormat="1" x14ac:dyDescent="0.2">
      <c r="BR3290" s="6"/>
    </row>
    <row r="3291" spans="70:70" s="2" customFormat="1" x14ac:dyDescent="0.2">
      <c r="BR3291" s="6"/>
    </row>
    <row r="3292" spans="70:70" s="2" customFormat="1" x14ac:dyDescent="0.2">
      <c r="BR3292" s="6"/>
    </row>
    <row r="3293" spans="70:70" s="2" customFormat="1" x14ac:dyDescent="0.2">
      <c r="BR3293" s="6"/>
    </row>
    <row r="3294" spans="70:70" s="2" customFormat="1" x14ac:dyDescent="0.2">
      <c r="BR3294" s="6"/>
    </row>
    <row r="3295" spans="70:70" s="2" customFormat="1" x14ac:dyDescent="0.2">
      <c r="BR3295" s="6"/>
    </row>
    <row r="3296" spans="70:70" s="2" customFormat="1" x14ac:dyDescent="0.2">
      <c r="BR3296" s="6"/>
    </row>
    <row r="3297" spans="70:70" s="2" customFormat="1" x14ac:dyDescent="0.2">
      <c r="BR3297" s="6"/>
    </row>
    <row r="3298" spans="70:70" s="2" customFormat="1" x14ac:dyDescent="0.2">
      <c r="BR3298" s="6"/>
    </row>
    <row r="3299" spans="70:70" s="2" customFormat="1" x14ac:dyDescent="0.2">
      <c r="BR3299" s="6"/>
    </row>
    <row r="3300" spans="70:70" s="2" customFormat="1" x14ac:dyDescent="0.2">
      <c r="BR3300" s="6"/>
    </row>
    <row r="3301" spans="70:70" s="2" customFormat="1" x14ac:dyDescent="0.2">
      <c r="BR3301" s="6"/>
    </row>
    <row r="3302" spans="70:70" s="2" customFormat="1" x14ac:dyDescent="0.2">
      <c r="BR3302" s="6"/>
    </row>
    <row r="3303" spans="70:70" s="2" customFormat="1" x14ac:dyDescent="0.2">
      <c r="BR3303" s="6"/>
    </row>
    <row r="3304" spans="70:70" s="2" customFormat="1" x14ac:dyDescent="0.2">
      <c r="BR3304" s="6"/>
    </row>
    <row r="3305" spans="70:70" s="2" customFormat="1" x14ac:dyDescent="0.2">
      <c r="BR3305" s="6"/>
    </row>
    <row r="3306" spans="70:70" s="2" customFormat="1" x14ac:dyDescent="0.2">
      <c r="BR3306" s="6"/>
    </row>
    <row r="3307" spans="70:70" s="2" customFormat="1" x14ac:dyDescent="0.2">
      <c r="BR3307" s="6"/>
    </row>
    <row r="3308" spans="70:70" s="2" customFormat="1" x14ac:dyDescent="0.2">
      <c r="BR3308" s="6"/>
    </row>
    <row r="3309" spans="70:70" s="2" customFormat="1" x14ac:dyDescent="0.2">
      <c r="BR3309" s="6"/>
    </row>
    <row r="3310" spans="70:70" s="2" customFormat="1" x14ac:dyDescent="0.2">
      <c r="BR3310" s="6"/>
    </row>
    <row r="3311" spans="70:70" s="2" customFormat="1" x14ac:dyDescent="0.2">
      <c r="BR3311" s="6"/>
    </row>
    <row r="3312" spans="70:70" s="2" customFormat="1" x14ac:dyDescent="0.2">
      <c r="BR3312" s="6"/>
    </row>
    <row r="3313" spans="70:70" s="2" customFormat="1" x14ac:dyDescent="0.2">
      <c r="BR3313" s="6"/>
    </row>
    <row r="3314" spans="70:70" s="2" customFormat="1" x14ac:dyDescent="0.2">
      <c r="BR3314" s="6"/>
    </row>
    <row r="3315" spans="70:70" s="2" customFormat="1" x14ac:dyDescent="0.2">
      <c r="BR3315" s="6"/>
    </row>
    <row r="3316" spans="70:70" s="2" customFormat="1" x14ac:dyDescent="0.2">
      <c r="BR3316" s="6"/>
    </row>
    <row r="3317" spans="70:70" s="2" customFormat="1" x14ac:dyDescent="0.2">
      <c r="BR3317" s="6"/>
    </row>
    <row r="3318" spans="70:70" s="2" customFormat="1" x14ac:dyDescent="0.2">
      <c r="BR3318" s="6"/>
    </row>
    <row r="3319" spans="70:70" s="2" customFormat="1" x14ac:dyDescent="0.2">
      <c r="BR3319" s="6"/>
    </row>
    <row r="3320" spans="70:70" s="2" customFormat="1" x14ac:dyDescent="0.2">
      <c r="BR3320" s="6"/>
    </row>
    <row r="3321" spans="70:70" s="2" customFormat="1" x14ac:dyDescent="0.2">
      <c r="BR3321" s="6"/>
    </row>
    <row r="3322" spans="70:70" s="2" customFormat="1" x14ac:dyDescent="0.2">
      <c r="BR3322" s="6"/>
    </row>
    <row r="3323" spans="70:70" s="2" customFormat="1" x14ac:dyDescent="0.2">
      <c r="BR3323" s="6"/>
    </row>
    <row r="3324" spans="70:70" s="2" customFormat="1" x14ac:dyDescent="0.2">
      <c r="BR3324" s="6"/>
    </row>
    <row r="3325" spans="70:70" s="2" customFormat="1" x14ac:dyDescent="0.2">
      <c r="BR3325" s="6"/>
    </row>
    <row r="3326" spans="70:70" s="2" customFormat="1" x14ac:dyDescent="0.2">
      <c r="BR3326" s="6"/>
    </row>
    <row r="3327" spans="70:70" s="2" customFormat="1" x14ac:dyDescent="0.2">
      <c r="BR3327" s="6"/>
    </row>
    <row r="3328" spans="70:70" s="2" customFormat="1" x14ac:dyDescent="0.2">
      <c r="BR3328" s="6"/>
    </row>
    <row r="3329" spans="70:70" s="2" customFormat="1" x14ac:dyDescent="0.2">
      <c r="BR3329" s="6"/>
    </row>
    <row r="3330" spans="70:70" s="2" customFormat="1" x14ac:dyDescent="0.2">
      <c r="BR3330" s="6"/>
    </row>
    <row r="3331" spans="70:70" s="2" customFormat="1" x14ac:dyDescent="0.2">
      <c r="BR3331" s="6"/>
    </row>
    <row r="3332" spans="70:70" s="2" customFormat="1" x14ac:dyDescent="0.2">
      <c r="BR3332" s="6"/>
    </row>
    <row r="3333" spans="70:70" s="2" customFormat="1" x14ac:dyDescent="0.2">
      <c r="BR3333" s="6"/>
    </row>
    <row r="3334" spans="70:70" s="2" customFormat="1" x14ac:dyDescent="0.2">
      <c r="BR3334" s="6"/>
    </row>
    <row r="3335" spans="70:70" s="2" customFormat="1" x14ac:dyDescent="0.2">
      <c r="BR3335" s="6"/>
    </row>
    <row r="3336" spans="70:70" s="2" customFormat="1" x14ac:dyDescent="0.2">
      <c r="BR3336" s="6"/>
    </row>
    <row r="3337" spans="70:70" s="2" customFormat="1" x14ac:dyDescent="0.2">
      <c r="BR3337" s="6"/>
    </row>
    <row r="3338" spans="70:70" s="2" customFormat="1" x14ac:dyDescent="0.2">
      <c r="BR3338" s="6"/>
    </row>
    <row r="3339" spans="70:70" s="2" customFormat="1" x14ac:dyDescent="0.2">
      <c r="BR3339" s="6"/>
    </row>
    <row r="3340" spans="70:70" s="2" customFormat="1" x14ac:dyDescent="0.2">
      <c r="BR3340" s="6"/>
    </row>
    <row r="3341" spans="70:70" s="2" customFormat="1" x14ac:dyDescent="0.2">
      <c r="BR3341" s="6"/>
    </row>
    <row r="3342" spans="70:70" s="2" customFormat="1" x14ac:dyDescent="0.2">
      <c r="BR3342" s="6"/>
    </row>
    <row r="3343" spans="70:70" s="2" customFormat="1" x14ac:dyDescent="0.2">
      <c r="BR3343" s="6"/>
    </row>
    <row r="3344" spans="70:70" s="2" customFormat="1" x14ac:dyDescent="0.2">
      <c r="BR3344" s="6"/>
    </row>
    <row r="3345" spans="70:70" s="2" customFormat="1" x14ac:dyDescent="0.2">
      <c r="BR3345" s="6"/>
    </row>
    <row r="3346" spans="70:70" s="2" customFormat="1" x14ac:dyDescent="0.2">
      <c r="BR3346" s="6"/>
    </row>
    <row r="3347" spans="70:70" s="2" customFormat="1" x14ac:dyDescent="0.2">
      <c r="BR3347" s="6"/>
    </row>
    <row r="3348" spans="70:70" s="2" customFormat="1" x14ac:dyDescent="0.2">
      <c r="BR3348" s="6"/>
    </row>
    <row r="3349" spans="70:70" s="2" customFormat="1" x14ac:dyDescent="0.2">
      <c r="BR3349" s="6"/>
    </row>
    <row r="3350" spans="70:70" s="2" customFormat="1" x14ac:dyDescent="0.2">
      <c r="BR3350" s="6"/>
    </row>
    <row r="3351" spans="70:70" s="2" customFormat="1" x14ac:dyDescent="0.2">
      <c r="BR3351" s="6"/>
    </row>
    <row r="3352" spans="70:70" s="2" customFormat="1" x14ac:dyDescent="0.2">
      <c r="BR3352" s="6"/>
    </row>
    <row r="3353" spans="70:70" s="2" customFormat="1" x14ac:dyDescent="0.2">
      <c r="BR3353" s="6"/>
    </row>
    <row r="3354" spans="70:70" s="2" customFormat="1" x14ac:dyDescent="0.2">
      <c r="BR3354" s="6"/>
    </row>
    <row r="3355" spans="70:70" s="2" customFormat="1" x14ac:dyDescent="0.2">
      <c r="BR3355" s="6"/>
    </row>
    <row r="3356" spans="70:70" s="2" customFormat="1" x14ac:dyDescent="0.2">
      <c r="BR3356" s="6"/>
    </row>
    <row r="3357" spans="70:70" s="2" customFormat="1" x14ac:dyDescent="0.2">
      <c r="BR3357" s="6"/>
    </row>
    <row r="3358" spans="70:70" s="2" customFormat="1" x14ac:dyDescent="0.2">
      <c r="BR3358" s="6"/>
    </row>
    <row r="3359" spans="70:70" s="2" customFormat="1" x14ac:dyDescent="0.2">
      <c r="BR3359" s="6"/>
    </row>
    <row r="3360" spans="70:70" s="2" customFormat="1" x14ac:dyDescent="0.2">
      <c r="BR3360" s="6"/>
    </row>
    <row r="3361" spans="70:70" s="2" customFormat="1" x14ac:dyDescent="0.2">
      <c r="BR3361" s="6"/>
    </row>
    <row r="3362" spans="70:70" s="2" customFormat="1" x14ac:dyDescent="0.2">
      <c r="BR3362" s="6"/>
    </row>
    <row r="3363" spans="70:70" s="2" customFormat="1" x14ac:dyDescent="0.2">
      <c r="BR3363" s="6"/>
    </row>
    <row r="3364" spans="70:70" s="2" customFormat="1" x14ac:dyDescent="0.2">
      <c r="BR3364" s="6"/>
    </row>
    <row r="3365" spans="70:70" s="2" customFormat="1" x14ac:dyDescent="0.2">
      <c r="BR3365" s="6"/>
    </row>
    <row r="3366" spans="70:70" s="2" customFormat="1" x14ac:dyDescent="0.2">
      <c r="BR3366" s="6"/>
    </row>
    <row r="3367" spans="70:70" s="2" customFormat="1" x14ac:dyDescent="0.2">
      <c r="BR3367" s="6"/>
    </row>
    <row r="3368" spans="70:70" s="2" customFormat="1" x14ac:dyDescent="0.2">
      <c r="BR3368" s="6"/>
    </row>
    <row r="3369" spans="70:70" s="2" customFormat="1" x14ac:dyDescent="0.2">
      <c r="BR3369" s="6"/>
    </row>
    <row r="3370" spans="70:70" s="2" customFormat="1" x14ac:dyDescent="0.2">
      <c r="BR3370" s="6"/>
    </row>
    <row r="3371" spans="70:70" s="2" customFormat="1" x14ac:dyDescent="0.2">
      <c r="BR3371" s="6"/>
    </row>
    <row r="3372" spans="70:70" s="2" customFormat="1" x14ac:dyDescent="0.2">
      <c r="BR3372" s="6"/>
    </row>
    <row r="3373" spans="70:70" s="2" customFormat="1" x14ac:dyDescent="0.2">
      <c r="BR3373" s="6"/>
    </row>
    <row r="3374" spans="70:70" s="2" customFormat="1" x14ac:dyDescent="0.2">
      <c r="BR3374" s="6"/>
    </row>
    <row r="3375" spans="70:70" s="2" customFormat="1" x14ac:dyDescent="0.2">
      <c r="BR3375" s="6"/>
    </row>
    <row r="3376" spans="70:70" s="2" customFormat="1" x14ac:dyDescent="0.2">
      <c r="BR3376" s="6"/>
    </row>
    <row r="3377" spans="70:70" s="2" customFormat="1" x14ac:dyDescent="0.2">
      <c r="BR3377" s="6"/>
    </row>
    <row r="3378" spans="70:70" s="2" customFormat="1" x14ac:dyDescent="0.2">
      <c r="BR3378" s="6"/>
    </row>
    <row r="3379" spans="70:70" s="2" customFormat="1" x14ac:dyDescent="0.2">
      <c r="BR3379" s="6"/>
    </row>
    <row r="3380" spans="70:70" s="2" customFormat="1" x14ac:dyDescent="0.2">
      <c r="BR3380" s="6"/>
    </row>
    <row r="3381" spans="70:70" s="2" customFormat="1" x14ac:dyDescent="0.2">
      <c r="BR3381" s="6"/>
    </row>
    <row r="3382" spans="70:70" s="2" customFormat="1" x14ac:dyDescent="0.2">
      <c r="BR3382" s="6"/>
    </row>
    <row r="3383" spans="70:70" s="2" customFormat="1" x14ac:dyDescent="0.2">
      <c r="BR3383" s="6"/>
    </row>
    <row r="3384" spans="70:70" s="2" customFormat="1" x14ac:dyDescent="0.2">
      <c r="BR3384" s="6"/>
    </row>
    <row r="3385" spans="70:70" s="2" customFormat="1" x14ac:dyDescent="0.2">
      <c r="BR3385" s="6"/>
    </row>
    <row r="3386" spans="70:70" s="2" customFormat="1" x14ac:dyDescent="0.2">
      <c r="BR3386" s="6"/>
    </row>
    <row r="3387" spans="70:70" s="2" customFormat="1" x14ac:dyDescent="0.2">
      <c r="BR3387" s="6"/>
    </row>
    <row r="3388" spans="70:70" s="2" customFormat="1" x14ac:dyDescent="0.2">
      <c r="BR3388" s="6"/>
    </row>
    <row r="3389" spans="70:70" s="2" customFormat="1" x14ac:dyDescent="0.2">
      <c r="BR3389" s="6"/>
    </row>
    <row r="3390" spans="70:70" s="2" customFormat="1" x14ac:dyDescent="0.2">
      <c r="BR3390" s="6"/>
    </row>
    <row r="3391" spans="70:70" s="2" customFormat="1" x14ac:dyDescent="0.2">
      <c r="BR3391" s="6"/>
    </row>
    <row r="3392" spans="70:70" s="2" customFormat="1" x14ac:dyDescent="0.2">
      <c r="BR3392" s="6"/>
    </row>
    <row r="3393" spans="70:70" s="2" customFormat="1" x14ac:dyDescent="0.2">
      <c r="BR3393" s="6"/>
    </row>
    <row r="3394" spans="70:70" s="2" customFormat="1" x14ac:dyDescent="0.2">
      <c r="BR3394" s="6"/>
    </row>
    <row r="3395" spans="70:70" s="2" customFormat="1" x14ac:dyDescent="0.2">
      <c r="BR3395" s="6"/>
    </row>
    <row r="3396" spans="70:70" s="2" customFormat="1" x14ac:dyDescent="0.2">
      <c r="BR3396" s="6"/>
    </row>
    <row r="3397" spans="70:70" s="2" customFormat="1" x14ac:dyDescent="0.2">
      <c r="BR3397" s="6"/>
    </row>
    <row r="3398" spans="70:70" s="2" customFormat="1" x14ac:dyDescent="0.2">
      <c r="BR3398" s="6"/>
    </row>
    <row r="3399" spans="70:70" s="2" customFormat="1" x14ac:dyDescent="0.2">
      <c r="BR3399" s="6"/>
    </row>
    <row r="3400" spans="70:70" s="2" customFormat="1" x14ac:dyDescent="0.2">
      <c r="BR3400" s="6"/>
    </row>
    <row r="3401" spans="70:70" s="2" customFormat="1" x14ac:dyDescent="0.2">
      <c r="BR3401" s="6"/>
    </row>
    <row r="3402" spans="70:70" s="2" customFormat="1" x14ac:dyDescent="0.2">
      <c r="BR3402" s="6"/>
    </row>
    <row r="3403" spans="70:70" s="2" customFormat="1" x14ac:dyDescent="0.2">
      <c r="BR3403" s="6"/>
    </row>
    <row r="3404" spans="70:70" s="2" customFormat="1" x14ac:dyDescent="0.2">
      <c r="BR3404" s="6"/>
    </row>
    <row r="3405" spans="70:70" s="2" customFormat="1" x14ac:dyDescent="0.2">
      <c r="BR3405" s="6"/>
    </row>
    <row r="3406" spans="70:70" s="2" customFormat="1" x14ac:dyDescent="0.2">
      <c r="BR3406" s="6"/>
    </row>
    <row r="3407" spans="70:70" s="2" customFormat="1" x14ac:dyDescent="0.2">
      <c r="BR3407" s="6"/>
    </row>
    <row r="3408" spans="70:70" s="2" customFormat="1" x14ac:dyDescent="0.2">
      <c r="BR3408" s="6"/>
    </row>
    <row r="3409" spans="70:70" s="2" customFormat="1" x14ac:dyDescent="0.2">
      <c r="BR3409" s="6"/>
    </row>
    <row r="3410" spans="70:70" s="2" customFormat="1" x14ac:dyDescent="0.2">
      <c r="BR3410" s="6"/>
    </row>
    <row r="3411" spans="70:70" s="2" customFormat="1" x14ac:dyDescent="0.2">
      <c r="BR3411" s="6"/>
    </row>
    <row r="3412" spans="70:70" s="2" customFormat="1" x14ac:dyDescent="0.2">
      <c r="BR3412" s="6"/>
    </row>
    <row r="3413" spans="70:70" s="2" customFormat="1" x14ac:dyDescent="0.2">
      <c r="BR3413" s="6"/>
    </row>
    <row r="3414" spans="70:70" s="2" customFormat="1" x14ac:dyDescent="0.2">
      <c r="BR3414" s="6"/>
    </row>
    <row r="3415" spans="70:70" s="2" customFormat="1" x14ac:dyDescent="0.2">
      <c r="BR3415" s="6"/>
    </row>
    <row r="3416" spans="70:70" s="2" customFormat="1" x14ac:dyDescent="0.2">
      <c r="BR3416" s="6"/>
    </row>
    <row r="3417" spans="70:70" s="2" customFormat="1" x14ac:dyDescent="0.2">
      <c r="BR3417" s="6"/>
    </row>
    <row r="3418" spans="70:70" s="2" customFormat="1" x14ac:dyDescent="0.2">
      <c r="BR3418" s="6"/>
    </row>
    <row r="3419" spans="70:70" s="2" customFormat="1" x14ac:dyDescent="0.2">
      <c r="BR3419" s="6"/>
    </row>
    <row r="3420" spans="70:70" s="2" customFormat="1" x14ac:dyDescent="0.2">
      <c r="BR3420" s="6"/>
    </row>
    <row r="3421" spans="70:70" s="2" customFormat="1" x14ac:dyDescent="0.2">
      <c r="BR3421" s="6"/>
    </row>
    <row r="3422" spans="70:70" s="2" customFormat="1" x14ac:dyDescent="0.2">
      <c r="BR3422" s="6"/>
    </row>
    <row r="3423" spans="70:70" s="2" customFormat="1" x14ac:dyDescent="0.2">
      <c r="BR3423" s="6"/>
    </row>
    <row r="3424" spans="70:70" s="2" customFormat="1" x14ac:dyDescent="0.2">
      <c r="BR3424" s="6"/>
    </row>
    <row r="3425" spans="70:70" s="2" customFormat="1" x14ac:dyDescent="0.2">
      <c r="BR3425" s="6"/>
    </row>
    <row r="3426" spans="70:70" s="2" customFormat="1" x14ac:dyDescent="0.2">
      <c r="BR3426" s="6"/>
    </row>
    <row r="3427" spans="70:70" s="2" customFormat="1" x14ac:dyDescent="0.2">
      <c r="BR3427" s="6"/>
    </row>
    <row r="3428" spans="70:70" s="2" customFormat="1" x14ac:dyDescent="0.2">
      <c r="BR3428" s="6"/>
    </row>
    <row r="3429" spans="70:70" s="2" customFormat="1" x14ac:dyDescent="0.2">
      <c r="BR3429" s="6"/>
    </row>
    <row r="3430" spans="70:70" s="2" customFormat="1" x14ac:dyDescent="0.2">
      <c r="BR3430" s="6"/>
    </row>
    <row r="3431" spans="70:70" s="2" customFormat="1" x14ac:dyDescent="0.2">
      <c r="BR3431" s="6"/>
    </row>
    <row r="3432" spans="70:70" s="2" customFormat="1" x14ac:dyDescent="0.2">
      <c r="BR3432" s="6"/>
    </row>
    <row r="3433" spans="70:70" s="2" customFormat="1" x14ac:dyDescent="0.2">
      <c r="BR3433" s="6"/>
    </row>
    <row r="3434" spans="70:70" s="2" customFormat="1" x14ac:dyDescent="0.2">
      <c r="BR3434" s="6"/>
    </row>
    <row r="3435" spans="70:70" s="2" customFormat="1" x14ac:dyDescent="0.2">
      <c r="BR3435" s="6"/>
    </row>
    <row r="3436" spans="70:70" s="2" customFormat="1" x14ac:dyDescent="0.2">
      <c r="BR3436" s="6"/>
    </row>
    <row r="3437" spans="70:70" s="2" customFormat="1" x14ac:dyDescent="0.2">
      <c r="BR3437" s="6"/>
    </row>
    <row r="3438" spans="70:70" s="2" customFormat="1" x14ac:dyDescent="0.2">
      <c r="BR3438" s="6"/>
    </row>
    <row r="3439" spans="70:70" s="2" customFormat="1" x14ac:dyDescent="0.2">
      <c r="BR3439" s="6"/>
    </row>
    <row r="3440" spans="70:70" s="2" customFormat="1" x14ac:dyDescent="0.2">
      <c r="BR3440" s="6"/>
    </row>
    <row r="3441" spans="70:70" s="2" customFormat="1" x14ac:dyDescent="0.2">
      <c r="BR3441" s="6"/>
    </row>
    <row r="3442" spans="70:70" s="2" customFormat="1" x14ac:dyDescent="0.2">
      <c r="BR3442" s="6"/>
    </row>
    <row r="3443" spans="70:70" s="2" customFormat="1" x14ac:dyDescent="0.2">
      <c r="BR3443" s="6"/>
    </row>
    <row r="3444" spans="70:70" s="2" customFormat="1" x14ac:dyDescent="0.2">
      <c r="BR3444" s="6"/>
    </row>
    <row r="3445" spans="70:70" s="2" customFormat="1" x14ac:dyDescent="0.2">
      <c r="BR3445" s="6"/>
    </row>
    <row r="3446" spans="70:70" s="2" customFormat="1" x14ac:dyDescent="0.2">
      <c r="BR3446" s="6"/>
    </row>
    <row r="3447" spans="70:70" s="2" customFormat="1" x14ac:dyDescent="0.2">
      <c r="BR3447" s="6"/>
    </row>
    <row r="3448" spans="70:70" s="2" customFormat="1" x14ac:dyDescent="0.2">
      <c r="BR3448" s="6"/>
    </row>
    <row r="3449" spans="70:70" s="2" customFormat="1" x14ac:dyDescent="0.2">
      <c r="BR3449" s="6"/>
    </row>
    <row r="3450" spans="70:70" s="2" customFormat="1" x14ac:dyDescent="0.2">
      <c r="BR3450" s="6"/>
    </row>
    <row r="3451" spans="70:70" s="2" customFormat="1" x14ac:dyDescent="0.2">
      <c r="BR3451" s="6"/>
    </row>
    <row r="3452" spans="70:70" s="2" customFormat="1" x14ac:dyDescent="0.2">
      <c r="BR3452" s="6"/>
    </row>
    <row r="3453" spans="70:70" s="2" customFormat="1" x14ac:dyDescent="0.2">
      <c r="BR3453" s="6"/>
    </row>
    <row r="3454" spans="70:70" s="2" customFormat="1" x14ac:dyDescent="0.2">
      <c r="BR3454" s="6"/>
    </row>
    <row r="3455" spans="70:70" s="2" customFormat="1" x14ac:dyDescent="0.2">
      <c r="BR3455" s="6"/>
    </row>
    <row r="3456" spans="70:70" s="2" customFormat="1" x14ac:dyDescent="0.2">
      <c r="BR3456" s="6"/>
    </row>
    <row r="3457" spans="70:70" s="2" customFormat="1" x14ac:dyDescent="0.2">
      <c r="BR3457" s="6"/>
    </row>
    <row r="3458" spans="70:70" s="2" customFormat="1" x14ac:dyDescent="0.2">
      <c r="BR3458" s="6"/>
    </row>
    <row r="3459" spans="70:70" s="2" customFormat="1" x14ac:dyDescent="0.2">
      <c r="BR3459" s="6"/>
    </row>
    <row r="3460" spans="70:70" s="2" customFormat="1" x14ac:dyDescent="0.2">
      <c r="BR3460" s="6"/>
    </row>
    <row r="3461" spans="70:70" s="2" customFormat="1" x14ac:dyDescent="0.2">
      <c r="BR3461" s="6"/>
    </row>
    <row r="3462" spans="70:70" s="2" customFormat="1" x14ac:dyDescent="0.2">
      <c r="BR3462" s="6"/>
    </row>
    <row r="3463" spans="70:70" s="2" customFormat="1" x14ac:dyDescent="0.2">
      <c r="BR3463" s="6"/>
    </row>
    <row r="3464" spans="70:70" s="2" customFormat="1" x14ac:dyDescent="0.2">
      <c r="BR3464" s="6"/>
    </row>
    <row r="3465" spans="70:70" s="2" customFormat="1" x14ac:dyDescent="0.2">
      <c r="BR3465" s="6"/>
    </row>
    <row r="3466" spans="70:70" s="2" customFormat="1" x14ac:dyDescent="0.2">
      <c r="BR3466" s="6"/>
    </row>
    <row r="3467" spans="70:70" s="2" customFormat="1" x14ac:dyDescent="0.2">
      <c r="BR3467" s="6"/>
    </row>
    <row r="3468" spans="70:70" s="2" customFormat="1" x14ac:dyDescent="0.2">
      <c r="BR3468" s="6"/>
    </row>
    <row r="3469" spans="70:70" s="2" customFormat="1" x14ac:dyDescent="0.2">
      <c r="BR3469" s="6"/>
    </row>
    <row r="3470" spans="70:70" s="2" customFormat="1" x14ac:dyDescent="0.2">
      <c r="BR3470" s="6"/>
    </row>
    <row r="3471" spans="70:70" s="2" customFormat="1" x14ac:dyDescent="0.2">
      <c r="BR3471" s="6"/>
    </row>
    <row r="3472" spans="70:70" s="2" customFormat="1" x14ac:dyDescent="0.2">
      <c r="BR3472" s="6"/>
    </row>
    <row r="3473" spans="70:70" s="2" customFormat="1" x14ac:dyDescent="0.2">
      <c r="BR3473" s="6"/>
    </row>
    <row r="3474" spans="70:70" s="2" customFormat="1" x14ac:dyDescent="0.2">
      <c r="BR3474" s="6"/>
    </row>
    <row r="3475" spans="70:70" s="2" customFormat="1" x14ac:dyDescent="0.2">
      <c r="BR3475" s="6"/>
    </row>
    <row r="3476" spans="70:70" s="2" customFormat="1" x14ac:dyDescent="0.2">
      <c r="BR3476" s="6"/>
    </row>
    <row r="3477" spans="70:70" s="2" customFormat="1" x14ac:dyDescent="0.2">
      <c r="BR3477" s="6"/>
    </row>
    <row r="3478" spans="70:70" s="2" customFormat="1" x14ac:dyDescent="0.2">
      <c r="BR3478" s="6"/>
    </row>
    <row r="3479" spans="70:70" s="2" customFormat="1" x14ac:dyDescent="0.2">
      <c r="BR3479" s="6"/>
    </row>
    <row r="3480" spans="70:70" s="2" customFormat="1" x14ac:dyDescent="0.2">
      <c r="BR3480" s="6"/>
    </row>
    <row r="3481" spans="70:70" s="2" customFormat="1" x14ac:dyDescent="0.2">
      <c r="BR3481" s="6"/>
    </row>
    <row r="3482" spans="70:70" s="2" customFormat="1" x14ac:dyDescent="0.2">
      <c r="BR3482" s="6"/>
    </row>
    <row r="3483" spans="70:70" s="2" customFormat="1" x14ac:dyDescent="0.2">
      <c r="BR3483" s="6"/>
    </row>
    <row r="3484" spans="70:70" s="2" customFormat="1" x14ac:dyDescent="0.2">
      <c r="BR3484" s="6"/>
    </row>
    <row r="3485" spans="70:70" s="2" customFormat="1" x14ac:dyDescent="0.2">
      <c r="BR3485" s="6"/>
    </row>
    <row r="3486" spans="70:70" s="2" customFormat="1" x14ac:dyDescent="0.2">
      <c r="BR3486" s="6"/>
    </row>
    <row r="3487" spans="70:70" s="2" customFormat="1" x14ac:dyDescent="0.2">
      <c r="BR3487" s="6"/>
    </row>
    <row r="3488" spans="70:70" s="2" customFormat="1" x14ac:dyDescent="0.2">
      <c r="BR3488" s="6"/>
    </row>
    <row r="3489" spans="70:70" s="2" customFormat="1" x14ac:dyDescent="0.2">
      <c r="BR3489" s="6"/>
    </row>
    <row r="3490" spans="70:70" s="2" customFormat="1" x14ac:dyDescent="0.2">
      <c r="BR3490" s="6"/>
    </row>
    <row r="3491" spans="70:70" s="2" customFormat="1" x14ac:dyDescent="0.2">
      <c r="BR3491" s="6"/>
    </row>
    <row r="3492" spans="70:70" s="2" customFormat="1" x14ac:dyDescent="0.2">
      <c r="BR3492" s="6"/>
    </row>
    <row r="3493" spans="70:70" s="2" customFormat="1" x14ac:dyDescent="0.2">
      <c r="BR3493" s="6"/>
    </row>
    <row r="3494" spans="70:70" s="2" customFormat="1" x14ac:dyDescent="0.2">
      <c r="BR3494" s="6"/>
    </row>
    <row r="3495" spans="70:70" s="2" customFormat="1" x14ac:dyDescent="0.2">
      <c r="BR3495" s="6"/>
    </row>
    <row r="3496" spans="70:70" s="2" customFormat="1" x14ac:dyDescent="0.2">
      <c r="BR3496" s="6"/>
    </row>
    <row r="3497" spans="70:70" s="2" customFormat="1" x14ac:dyDescent="0.2">
      <c r="BR3497" s="6"/>
    </row>
    <row r="3498" spans="70:70" s="2" customFormat="1" x14ac:dyDescent="0.2">
      <c r="BR3498" s="6"/>
    </row>
    <row r="3499" spans="70:70" s="2" customFormat="1" x14ac:dyDescent="0.2">
      <c r="BR3499" s="6"/>
    </row>
    <row r="3500" spans="70:70" s="2" customFormat="1" x14ac:dyDescent="0.2">
      <c r="BR3500" s="6"/>
    </row>
    <row r="3501" spans="70:70" s="2" customFormat="1" x14ac:dyDescent="0.2">
      <c r="BR3501" s="6"/>
    </row>
    <row r="3502" spans="70:70" s="2" customFormat="1" x14ac:dyDescent="0.2">
      <c r="BR3502" s="6"/>
    </row>
    <row r="3503" spans="70:70" s="2" customFormat="1" x14ac:dyDescent="0.2">
      <c r="BR3503" s="6"/>
    </row>
    <row r="3504" spans="70:70" s="2" customFormat="1" x14ac:dyDescent="0.2">
      <c r="BR3504" s="6"/>
    </row>
    <row r="3505" spans="70:70" s="2" customFormat="1" x14ac:dyDescent="0.2">
      <c r="BR3505" s="6"/>
    </row>
    <row r="3506" spans="70:70" s="2" customFormat="1" x14ac:dyDescent="0.2">
      <c r="BR3506" s="6"/>
    </row>
    <row r="3507" spans="70:70" s="2" customFormat="1" x14ac:dyDescent="0.2">
      <c r="BR3507" s="6"/>
    </row>
    <row r="3508" spans="70:70" s="2" customFormat="1" x14ac:dyDescent="0.2">
      <c r="BR3508" s="6"/>
    </row>
    <row r="3509" spans="70:70" s="2" customFormat="1" x14ac:dyDescent="0.2">
      <c r="BR3509" s="6"/>
    </row>
    <row r="3510" spans="70:70" s="2" customFormat="1" x14ac:dyDescent="0.2">
      <c r="BR3510" s="6"/>
    </row>
    <row r="3511" spans="70:70" s="2" customFormat="1" x14ac:dyDescent="0.2">
      <c r="BR3511" s="6"/>
    </row>
    <row r="3512" spans="70:70" s="2" customFormat="1" x14ac:dyDescent="0.2">
      <c r="BR3512" s="6"/>
    </row>
    <row r="3513" spans="70:70" s="2" customFormat="1" x14ac:dyDescent="0.2">
      <c r="BR3513" s="6"/>
    </row>
    <row r="3514" spans="70:70" s="2" customFormat="1" x14ac:dyDescent="0.2">
      <c r="BR3514" s="6"/>
    </row>
    <row r="3515" spans="70:70" s="2" customFormat="1" x14ac:dyDescent="0.2">
      <c r="BR3515" s="6"/>
    </row>
    <row r="3516" spans="70:70" s="2" customFormat="1" x14ac:dyDescent="0.2">
      <c r="BR3516" s="6"/>
    </row>
    <row r="3517" spans="70:70" s="2" customFormat="1" x14ac:dyDescent="0.2">
      <c r="BR3517" s="6"/>
    </row>
    <row r="3518" spans="70:70" s="2" customFormat="1" x14ac:dyDescent="0.2">
      <c r="BR3518" s="6"/>
    </row>
    <row r="3519" spans="70:70" s="2" customFormat="1" x14ac:dyDescent="0.2">
      <c r="BR3519" s="6"/>
    </row>
    <row r="3520" spans="70:70" s="2" customFormat="1" x14ac:dyDescent="0.2">
      <c r="BR3520" s="6"/>
    </row>
    <row r="3521" spans="70:70" s="2" customFormat="1" x14ac:dyDescent="0.2">
      <c r="BR3521" s="6"/>
    </row>
    <row r="3522" spans="70:70" s="2" customFormat="1" x14ac:dyDescent="0.2">
      <c r="BR3522" s="6"/>
    </row>
    <row r="3523" spans="70:70" s="2" customFormat="1" x14ac:dyDescent="0.2">
      <c r="BR3523" s="6"/>
    </row>
    <row r="3524" spans="70:70" s="2" customFormat="1" x14ac:dyDescent="0.2">
      <c r="BR3524" s="6"/>
    </row>
    <row r="3525" spans="70:70" s="2" customFormat="1" x14ac:dyDescent="0.2">
      <c r="BR3525" s="6"/>
    </row>
    <row r="3526" spans="70:70" s="2" customFormat="1" x14ac:dyDescent="0.2">
      <c r="BR3526" s="6"/>
    </row>
    <row r="3527" spans="70:70" s="2" customFormat="1" x14ac:dyDescent="0.2">
      <c r="BR3527" s="6"/>
    </row>
    <row r="3528" spans="70:70" s="2" customFormat="1" x14ac:dyDescent="0.2">
      <c r="BR3528" s="6"/>
    </row>
    <row r="3529" spans="70:70" s="2" customFormat="1" x14ac:dyDescent="0.2">
      <c r="BR3529" s="6"/>
    </row>
    <row r="3530" spans="70:70" s="2" customFormat="1" x14ac:dyDescent="0.2">
      <c r="BR3530" s="6"/>
    </row>
    <row r="3531" spans="70:70" s="2" customFormat="1" x14ac:dyDescent="0.2">
      <c r="BR3531" s="6"/>
    </row>
    <row r="3532" spans="70:70" s="2" customFormat="1" x14ac:dyDescent="0.2">
      <c r="BR3532" s="6"/>
    </row>
    <row r="3533" spans="70:70" s="2" customFormat="1" x14ac:dyDescent="0.2">
      <c r="BR3533" s="6"/>
    </row>
    <row r="3534" spans="70:70" s="2" customFormat="1" x14ac:dyDescent="0.2">
      <c r="BR3534" s="6"/>
    </row>
    <row r="3535" spans="70:70" s="2" customFormat="1" x14ac:dyDescent="0.2">
      <c r="BR3535" s="6"/>
    </row>
    <row r="3536" spans="70:70" s="2" customFormat="1" x14ac:dyDescent="0.2">
      <c r="BR3536" s="6"/>
    </row>
    <row r="3537" spans="70:70" s="2" customFormat="1" x14ac:dyDescent="0.2">
      <c r="BR3537" s="6"/>
    </row>
    <row r="3538" spans="70:70" s="2" customFormat="1" x14ac:dyDescent="0.2">
      <c r="BR3538" s="6"/>
    </row>
    <row r="3539" spans="70:70" s="2" customFormat="1" x14ac:dyDescent="0.2">
      <c r="BR3539" s="6"/>
    </row>
    <row r="3540" spans="70:70" s="2" customFormat="1" x14ac:dyDescent="0.2">
      <c r="BR3540" s="6"/>
    </row>
    <row r="3541" spans="70:70" s="2" customFormat="1" x14ac:dyDescent="0.2">
      <c r="BR3541" s="6"/>
    </row>
    <row r="3542" spans="70:70" s="2" customFormat="1" x14ac:dyDescent="0.2">
      <c r="BR3542" s="6"/>
    </row>
    <row r="3543" spans="70:70" s="2" customFormat="1" x14ac:dyDescent="0.2">
      <c r="BR3543" s="6"/>
    </row>
    <row r="3544" spans="70:70" s="2" customFormat="1" x14ac:dyDescent="0.2">
      <c r="BR3544" s="6"/>
    </row>
    <row r="3545" spans="70:70" s="2" customFormat="1" x14ac:dyDescent="0.2">
      <c r="BR3545" s="6"/>
    </row>
    <row r="3546" spans="70:70" s="2" customFormat="1" x14ac:dyDescent="0.2">
      <c r="BR3546" s="6"/>
    </row>
    <row r="3547" spans="70:70" s="2" customFormat="1" x14ac:dyDescent="0.2">
      <c r="BR3547" s="6"/>
    </row>
    <row r="3548" spans="70:70" s="2" customFormat="1" x14ac:dyDescent="0.2">
      <c r="BR3548" s="6"/>
    </row>
    <row r="3549" spans="70:70" s="2" customFormat="1" x14ac:dyDescent="0.2">
      <c r="BR3549" s="6"/>
    </row>
    <row r="3550" spans="70:70" s="2" customFormat="1" x14ac:dyDescent="0.2">
      <c r="BR3550" s="6"/>
    </row>
    <row r="3551" spans="70:70" s="2" customFormat="1" x14ac:dyDescent="0.2">
      <c r="BR3551" s="6"/>
    </row>
    <row r="3552" spans="70:70" s="2" customFormat="1" x14ac:dyDescent="0.2">
      <c r="BR3552" s="6"/>
    </row>
    <row r="3553" spans="70:70" s="2" customFormat="1" x14ac:dyDescent="0.2">
      <c r="BR3553" s="6"/>
    </row>
    <row r="3554" spans="70:70" s="2" customFormat="1" x14ac:dyDescent="0.2">
      <c r="BR3554" s="6"/>
    </row>
    <row r="3555" spans="70:70" s="2" customFormat="1" x14ac:dyDescent="0.2">
      <c r="BR3555" s="6"/>
    </row>
    <row r="3556" spans="70:70" s="2" customFormat="1" x14ac:dyDescent="0.2">
      <c r="BR3556" s="6"/>
    </row>
    <row r="3557" spans="70:70" s="2" customFormat="1" x14ac:dyDescent="0.2">
      <c r="BR3557" s="6"/>
    </row>
    <row r="3558" spans="70:70" s="2" customFormat="1" x14ac:dyDescent="0.2">
      <c r="BR3558" s="6"/>
    </row>
    <row r="3559" spans="70:70" s="2" customFormat="1" x14ac:dyDescent="0.2">
      <c r="BR3559" s="6"/>
    </row>
    <row r="3560" spans="70:70" s="2" customFormat="1" x14ac:dyDescent="0.2">
      <c r="BR3560" s="6"/>
    </row>
    <row r="3561" spans="70:70" s="2" customFormat="1" x14ac:dyDescent="0.2">
      <c r="BR3561" s="6"/>
    </row>
    <row r="3562" spans="70:70" s="2" customFormat="1" x14ac:dyDescent="0.2">
      <c r="BR3562" s="6"/>
    </row>
    <row r="3563" spans="70:70" s="2" customFormat="1" x14ac:dyDescent="0.2">
      <c r="BR3563" s="6"/>
    </row>
    <row r="3564" spans="70:70" s="2" customFormat="1" x14ac:dyDescent="0.2">
      <c r="BR3564" s="6"/>
    </row>
    <row r="3565" spans="70:70" s="2" customFormat="1" x14ac:dyDescent="0.2">
      <c r="BR3565" s="6"/>
    </row>
    <row r="3566" spans="70:70" s="2" customFormat="1" x14ac:dyDescent="0.2">
      <c r="BR3566" s="6"/>
    </row>
    <row r="3567" spans="70:70" s="2" customFormat="1" x14ac:dyDescent="0.2">
      <c r="BR3567" s="6"/>
    </row>
    <row r="3568" spans="70:70" s="2" customFormat="1" x14ac:dyDescent="0.2">
      <c r="BR3568" s="6"/>
    </row>
    <row r="3569" spans="70:70" s="2" customFormat="1" x14ac:dyDescent="0.2">
      <c r="BR3569" s="6"/>
    </row>
    <row r="3570" spans="70:70" s="2" customFormat="1" x14ac:dyDescent="0.2">
      <c r="BR3570" s="6"/>
    </row>
    <row r="3571" spans="70:70" s="2" customFormat="1" x14ac:dyDescent="0.2">
      <c r="BR3571" s="6"/>
    </row>
    <row r="3572" spans="70:70" s="2" customFormat="1" x14ac:dyDescent="0.2">
      <c r="BR3572" s="6"/>
    </row>
    <row r="3573" spans="70:70" s="2" customFormat="1" x14ac:dyDescent="0.2">
      <c r="BR3573" s="6"/>
    </row>
    <row r="3574" spans="70:70" s="2" customFormat="1" x14ac:dyDescent="0.2">
      <c r="BR3574" s="6"/>
    </row>
    <row r="3575" spans="70:70" s="2" customFormat="1" x14ac:dyDescent="0.2">
      <c r="BR3575" s="6"/>
    </row>
    <row r="3576" spans="70:70" s="2" customFormat="1" x14ac:dyDescent="0.2">
      <c r="BR3576" s="6"/>
    </row>
    <row r="3577" spans="70:70" s="2" customFormat="1" x14ac:dyDescent="0.2">
      <c r="BR3577" s="6"/>
    </row>
    <row r="3578" spans="70:70" s="2" customFormat="1" x14ac:dyDescent="0.2">
      <c r="BR3578" s="6"/>
    </row>
    <row r="3579" spans="70:70" s="2" customFormat="1" x14ac:dyDescent="0.2">
      <c r="BR3579" s="6"/>
    </row>
    <row r="3580" spans="70:70" s="2" customFormat="1" x14ac:dyDescent="0.2">
      <c r="BR3580" s="6"/>
    </row>
    <row r="3581" spans="70:70" s="2" customFormat="1" x14ac:dyDescent="0.2">
      <c r="BR3581" s="6"/>
    </row>
    <row r="3582" spans="70:70" s="2" customFormat="1" x14ac:dyDescent="0.2">
      <c r="BR3582" s="6"/>
    </row>
    <row r="3583" spans="70:70" s="2" customFormat="1" x14ac:dyDescent="0.2">
      <c r="BR3583" s="6"/>
    </row>
    <row r="3584" spans="70:70" s="2" customFormat="1" x14ac:dyDescent="0.2">
      <c r="BR3584" s="6"/>
    </row>
    <row r="3585" spans="70:70" s="2" customFormat="1" x14ac:dyDescent="0.2">
      <c r="BR3585" s="6"/>
    </row>
    <row r="3586" spans="70:70" s="2" customFormat="1" x14ac:dyDescent="0.2">
      <c r="BR3586" s="6"/>
    </row>
    <row r="3587" spans="70:70" s="2" customFormat="1" x14ac:dyDescent="0.2">
      <c r="BR3587" s="6"/>
    </row>
    <row r="3588" spans="70:70" s="2" customFormat="1" x14ac:dyDescent="0.2">
      <c r="BR3588" s="6"/>
    </row>
    <row r="3589" spans="70:70" s="2" customFormat="1" x14ac:dyDescent="0.2">
      <c r="BR3589" s="6"/>
    </row>
    <row r="3590" spans="70:70" s="2" customFormat="1" x14ac:dyDescent="0.2">
      <c r="BR3590" s="6"/>
    </row>
    <row r="3591" spans="70:70" s="2" customFormat="1" x14ac:dyDescent="0.2">
      <c r="BR3591" s="6"/>
    </row>
    <row r="3592" spans="70:70" s="2" customFormat="1" x14ac:dyDescent="0.2">
      <c r="BR3592" s="6"/>
    </row>
    <row r="3593" spans="70:70" s="2" customFormat="1" x14ac:dyDescent="0.2">
      <c r="BR3593" s="6"/>
    </row>
    <row r="3594" spans="70:70" s="2" customFormat="1" x14ac:dyDescent="0.2">
      <c r="BR3594" s="6"/>
    </row>
    <row r="3595" spans="70:70" s="2" customFormat="1" x14ac:dyDescent="0.2">
      <c r="BR3595" s="6"/>
    </row>
    <row r="3596" spans="70:70" s="2" customFormat="1" x14ac:dyDescent="0.2">
      <c r="BR3596" s="6"/>
    </row>
    <row r="3597" spans="70:70" s="2" customFormat="1" x14ac:dyDescent="0.2">
      <c r="BR3597" s="6"/>
    </row>
    <row r="3598" spans="70:70" s="2" customFormat="1" x14ac:dyDescent="0.2">
      <c r="BR3598" s="6"/>
    </row>
    <row r="3599" spans="70:70" s="2" customFormat="1" x14ac:dyDescent="0.2">
      <c r="BR3599" s="6"/>
    </row>
    <row r="3600" spans="70:70" s="2" customFormat="1" x14ac:dyDescent="0.2">
      <c r="BR3600" s="6"/>
    </row>
    <row r="3601" spans="70:70" s="2" customFormat="1" x14ac:dyDescent="0.2">
      <c r="BR3601" s="6"/>
    </row>
    <row r="3602" spans="70:70" s="2" customFormat="1" x14ac:dyDescent="0.2">
      <c r="BR3602" s="6"/>
    </row>
    <row r="3603" spans="70:70" s="2" customFormat="1" x14ac:dyDescent="0.2">
      <c r="BR3603" s="6"/>
    </row>
    <row r="3604" spans="70:70" s="2" customFormat="1" x14ac:dyDescent="0.2">
      <c r="BR3604" s="6"/>
    </row>
    <row r="3605" spans="70:70" s="2" customFormat="1" x14ac:dyDescent="0.2">
      <c r="BR3605" s="6"/>
    </row>
    <row r="3606" spans="70:70" s="2" customFormat="1" x14ac:dyDescent="0.2">
      <c r="BR3606" s="6"/>
    </row>
    <row r="3607" spans="70:70" s="2" customFormat="1" x14ac:dyDescent="0.2">
      <c r="BR3607" s="6"/>
    </row>
    <row r="3608" spans="70:70" s="2" customFormat="1" x14ac:dyDescent="0.2">
      <c r="BR3608" s="6"/>
    </row>
    <row r="3609" spans="70:70" s="2" customFormat="1" x14ac:dyDescent="0.2">
      <c r="BR3609" s="6"/>
    </row>
    <row r="3610" spans="70:70" s="2" customFormat="1" x14ac:dyDescent="0.2">
      <c r="BR3610" s="6"/>
    </row>
    <row r="3611" spans="70:70" s="2" customFormat="1" x14ac:dyDescent="0.2">
      <c r="BR3611" s="6"/>
    </row>
    <row r="3612" spans="70:70" s="2" customFormat="1" x14ac:dyDescent="0.2">
      <c r="BR3612" s="6"/>
    </row>
    <row r="3613" spans="70:70" s="2" customFormat="1" x14ac:dyDescent="0.2">
      <c r="BR3613" s="6"/>
    </row>
    <row r="3614" spans="70:70" s="2" customFormat="1" x14ac:dyDescent="0.2">
      <c r="BR3614" s="6"/>
    </row>
    <row r="3615" spans="70:70" s="2" customFormat="1" x14ac:dyDescent="0.2">
      <c r="BR3615" s="6"/>
    </row>
    <row r="3616" spans="70:70" s="2" customFormat="1" x14ac:dyDescent="0.2">
      <c r="BR3616" s="6"/>
    </row>
    <row r="3617" spans="70:70" s="2" customFormat="1" x14ac:dyDescent="0.2">
      <c r="BR3617" s="6"/>
    </row>
    <row r="3618" spans="70:70" s="2" customFormat="1" x14ac:dyDescent="0.2">
      <c r="BR3618" s="6"/>
    </row>
    <row r="3619" spans="70:70" s="2" customFormat="1" x14ac:dyDescent="0.2">
      <c r="BR3619" s="6"/>
    </row>
    <row r="3620" spans="70:70" s="2" customFormat="1" x14ac:dyDescent="0.2">
      <c r="BR3620" s="6"/>
    </row>
    <row r="3621" spans="70:70" s="2" customFormat="1" x14ac:dyDescent="0.2">
      <c r="BR3621" s="6"/>
    </row>
    <row r="3622" spans="70:70" s="2" customFormat="1" x14ac:dyDescent="0.2">
      <c r="BR3622" s="6"/>
    </row>
    <row r="3623" spans="70:70" s="2" customFormat="1" x14ac:dyDescent="0.2">
      <c r="BR3623" s="6"/>
    </row>
    <row r="3624" spans="70:70" s="2" customFormat="1" x14ac:dyDescent="0.2">
      <c r="BR3624" s="6"/>
    </row>
    <row r="3625" spans="70:70" s="2" customFormat="1" x14ac:dyDescent="0.2">
      <c r="BR3625" s="6"/>
    </row>
    <row r="3626" spans="70:70" s="2" customFormat="1" x14ac:dyDescent="0.2">
      <c r="BR3626" s="6"/>
    </row>
    <row r="3627" spans="70:70" s="2" customFormat="1" x14ac:dyDescent="0.2">
      <c r="BR3627" s="6"/>
    </row>
    <row r="3628" spans="70:70" s="2" customFormat="1" x14ac:dyDescent="0.2">
      <c r="BR3628" s="6"/>
    </row>
    <row r="3629" spans="70:70" s="2" customFormat="1" x14ac:dyDescent="0.2">
      <c r="BR3629" s="6"/>
    </row>
    <row r="3630" spans="70:70" s="2" customFormat="1" x14ac:dyDescent="0.2">
      <c r="BR3630" s="6"/>
    </row>
    <row r="3631" spans="70:70" s="2" customFormat="1" x14ac:dyDescent="0.2">
      <c r="BR3631" s="6"/>
    </row>
    <row r="3632" spans="70:70" s="2" customFormat="1" x14ac:dyDescent="0.2">
      <c r="BR3632" s="6"/>
    </row>
    <row r="3633" spans="70:70" s="2" customFormat="1" x14ac:dyDescent="0.2">
      <c r="BR3633" s="6"/>
    </row>
    <row r="3634" spans="70:70" s="2" customFormat="1" x14ac:dyDescent="0.2">
      <c r="BR3634" s="6"/>
    </row>
    <row r="3635" spans="70:70" s="2" customFormat="1" x14ac:dyDescent="0.2">
      <c r="BR3635" s="6"/>
    </row>
    <row r="3636" spans="70:70" s="2" customFormat="1" x14ac:dyDescent="0.2">
      <c r="BR3636" s="6"/>
    </row>
    <row r="3637" spans="70:70" s="2" customFormat="1" x14ac:dyDescent="0.2">
      <c r="BR3637" s="6"/>
    </row>
    <row r="3638" spans="70:70" s="2" customFormat="1" x14ac:dyDescent="0.2">
      <c r="BR3638" s="6"/>
    </row>
    <row r="3639" spans="70:70" s="2" customFormat="1" x14ac:dyDescent="0.2">
      <c r="BR3639" s="6"/>
    </row>
    <row r="3640" spans="70:70" s="2" customFormat="1" x14ac:dyDescent="0.2">
      <c r="BR3640" s="6"/>
    </row>
    <row r="3641" spans="70:70" s="2" customFormat="1" x14ac:dyDescent="0.2">
      <c r="BR3641" s="6"/>
    </row>
    <row r="3642" spans="70:70" s="2" customFormat="1" x14ac:dyDescent="0.2">
      <c r="BR3642" s="6"/>
    </row>
    <row r="3643" spans="70:70" s="2" customFormat="1" x14ac:dyDescent="0.2">
      <c r="BR3643" s="6"/>
    </row>
    <row r="3644" spans="70:70" s="2" customFormat="1" x14ac:dyDescent="0.2">
      <c r="BR3644" s="6"/>
    </row>
    <row r="3645" spans="70:70" s="2" customFormat="1" x14ac:dyDescent="0.2">
      <c r="BR3645" s="6"/>
    </row>
    <row r="3646" spans="70:70" s="2" customFormat="1" x14ac:dyDescent="0.2">
      <c r="BR3646" s="6"/>
    </row>
    <row r="3647" spans="70:70" s="2" customFormat="1" x14ac:dyDescent="0.2">
      <c r="BR3647" s="6"/>
    </row>
    <row r="3648" spans="70:70" s="2" customFormat="1" x14ac:dyDescent="0.2">
      <c r="BR3648" s="6"/>
    </row>
    <row r="3649" spans="70:70" s="2" customFormat="1" x14ac:dyDescent="0.2">
      <c r="BR3649" s="6"/>
    </row>
    <row r="3650" spans="70:70" s="2" customFormat="1" x14ac:dyDescent="0.2">
      <c r="BR3650" s="6"/>
    </row>
    <row r="3651" spans="70:70" s="2" customFormat="1" x14ac:dyDescent="0.2">
      <c r="BR3651" s="6"/>
    </row>
    <row r="3652" spans="70:70" s="2" customFormat="1" x14ac:dyDescent="0.2">
      <c r="BR3652" s="6"/>
    </row>
    <row r="3653" spans="70:70" s="2" customFormat="1" x14ac:dyDescent="0.2">
      <c r="BR3653" s="6"/>
    </row>
    <row r="3654" spans="70:70" s="2" customFormat="1" x14ac:dyDescent="0.2">
      <c r="BR3654" s="6"/>
    </row>
    <row r="3655" spans="70:70" s="2" customFormat="1" x14ac:dyDescent="0.2">
      <c r="BR3655" s="6"/>
    </row>
    <row r="3656" spans="70:70" s="2" customFormat="1" x14ac:dyDescent="0.2">
      <c r="BR3656" s="6"/>
    </row>
    <row r="3657" spans="70:70" s="2" customFormat="1" x14ac:dyDescent="0.2">
      <c r="BR3657" s="6"/>
    </row>
    <row r="3658" spans="70:70" s="2" customFormat="1" x14ac:dyDescent="0.2">
      <c r="BR3658" s="6"/>
    </row>
    <row r="3659" spans="70:70" s="2" customFormat="1" x14ac:dyDescent="0.2">
      <c r="BR3659" s="6"/>
    </row>
    <row r="3660" spans="70:70" s="2" customFormat="1" x14ac:dyDescent="0.2">
      <c r="BR3660" s="6"/>
    </row>
    <row r="3661" spans="70:70" s="2" customFormat="1" x14ac:dyDescent="0.2">
      <c r="BR3661" s="6"/>
    </row>
    <row r="3662" spans="70:70" s="2" customFormat="1" x14ac:dyDescent="0.2">
      <c r="BR3662" s="6"/>
    </row>
    <row r="3663" spans="70:70" s="2" customFormat="1" x14ac:dyDescent="0.2">
      <c r="BR3663" s="6"/>
    </row>
    <row r="3664" spans="70:70" s="2" customFormat="1" x14ac:dyDescent="0.2">
      <c r="BR3664" s="6"/>
    </row>
    <row r="3665" spans="70:70" s="2" customFormat="1" x14ac:dyDescent="0.2">
      <c r="BR3665" s="6"/>
    </row>
    <row r="3666" spans="70:70" s="2" customFormat="1" x14ac:dyDescent="0.2">
      <c r="BR3666" s="6"/>
    </row>
    <row r="3667" spans="70:70" s="2" customFormat="1" x14ac:dyDescent="0.2">
      <c r="BR3667" s="6"/>
    </row>
    <row r="3668" spans="70:70" s="2" customFormat="1" x14ac:dyDescent="0.2">
      <c r="BR3668" s="6"/>
    </row>
    <row r="3669" spans="70:70" s="2" customFormat="1" x14ac:dyDescent="0.2">
      <c r="BR3669" s="6"/>
    </row>
    <row r="3670" spans="70:70" s="2" customFormat="1" x14ac:dyDescent="0.2">
      <c r="BR3670" s="6"/>
    </row>
    <row r="3671" spans="70:70" s="2" customFormat="1" x14ac:dyDescent="0.2">
      <c r="BR3671" s="6"/>
    </row>
    <row r="3672" spans="70:70" s="2" customFormat="1" x14ac:dyDescent="0.2">
      <c r="BR3672" s="6"/>
    </row>
    <row r="3673" spans="70:70" s="2" customFormat="1" x14ac:dyDescent="0.2">
      <c r="BR3673" s="6"/>
    </row>
    <row r="3674" spans="70:70" s="2" customFormat="1" x14ac:dyDescent="0.2">
      <c r="BR3674" s="6"/>
    </row>
    <row r="3675" spans="70:70" s="2" customFormat="1" x14ac:dyDescent="0.2">
      <c r="BR3675" s="6"/>
    </row>
    <row r="3676" spans="70:70" s="2" customFormat="1" x14ac:dyDescent="0.2">
      <c r="BR3676" s="6"/>
    </row>
    <row r="3677" spans="70:70" s="2" customFormat="1" x14ac:dyDescent="0.2">
      <c r="BR3677" s="6"/>
    </row>
    <row r="3678" spans="70:70" s="2" customFormat="1" x14ac:dyDescent="0.2">
      <c r="BR3678" s="6"/>
    </row>
    <row r="3679" spans="70:70" s="2" customFormat="1" x14ac:dyDescent="0.2">
      <c r="BR3679" s="6"/>
    </row>
    <row r="3680" spans="70:70" s="2" customFormat="1" x14ac:dyDescent="0.2">
      <c r="BR3680" s="6"/>
    </row>
    <row r="3681" spans="70:70" s="2" customFormat="1" x14ac:dyDescent="0.2">
      <c r="BR3681" s="6"/>
    </row>
    <row r="3682" spans="70:70" s="2" customFormat="1" x14ac:dyDescent="0.2">
      <c r="BR3682" s="6"/>
    </row>
    <row r="3683" spans="70:70" s="2" customFormat="1" x14ac:dyDescent="0.2">
      <c r="BR3683" s="6"/>
    </row>
    <row r="3684" spans="70:70" s="2" customFormat="1" x14ac:dyDescent="0.2">
      <c r="BR3684" s="6"/>
    </row>
    <row r="3685" spans="70:70" s="2" customFormat="1" x14ac:dyDescent="0.2">
      <c r="BR3685" s="6"/>
    </row>
    <row r="3686" spans="70:70" s="2" customFormat="1" x14ac:dyDescent="0.2">
      <c r="BR3686" s="6"/>
    </row>
    <row r="3687" spans="70:70" s="2" customFormat="1" x14ac:dyDescent="0.2">
      <c r="BR3687" s="6"/>
    </row>
    <row r="3688" spans="70:70" s="2" customFormat="1" x14ac:dyDescent="0.2">
      <c r="BR3688" s="6"/>
    </row>
    <row r="3689" spans="70:70" s="2" customFormat="1" x14ac:dyDescent="0.2">
      <c r="BR3689" s="6"/>
    </row>
    <row r="3690" spans="70:70" s="2" customFormat="1" x14ac:dyDescent="0.2">
      <c r="BR3690" s="6"/>
    </row>
    <row r="3691" spans="70:70" s="2" customFormat="1" x14ac:dyDescent="0.2">
      <c r="BR3691" s="6"/>
    </row>
    <row r="3692" spans="70:70" s="2" customFormat="1" x14ac:dyDescent="0.2">
      <c r="BR3692" s="6"/>
    </row>
    <row r="3693" spans="70:70" s="2" customFormat="1" x14ac:dyDescent="0.2">
      <c r="BR3693" s="6"/>
    </row>
    <row r="3694" spans="70:70" s="2" customFormat="1" x14ac:dyDescent="0.2">
      <c r="BR3694" s="6"/>
    </row>
    <row r="3695" spans="70:70" s="2" customFormat="1" x14ac:dyDescent="0.2">
      <c r="BR3695" s="6"/>
    </row>
    <row r="3696" spans="70:70" s="2" customFormat="1" x14ac:dyDescent="0.2">
      <c r="BR3696" s="6"/>
    </row>
    <row r="3697" spans="70:70" s="2" customFormat="1" x14ac:dyDescent="0.2">
      <c r="BR3697" s="6"/>
    </row>
    <row r="3698" spans="70:70" s="2" customFormat="1" x14ac:dyDescent="0.2">
      <c r="BR3698" s="6"/>
    </row>
    <row r="3699" spans="70:70" s="2" customFormat="1" x14ac:dyDescent="0.2">
      <c r="BR3699" s="6"/>
    </row>
    <row r="3700" spans="70:70" s="2" customFormat="1" x14ac:dyDescent="0.2">
      <c r="BR3700" s="6"/>
    </row>
    <row r="3701" spans="70:70" s="2" customFormat="1" x14ac:dyDescent="0.2">
      <c r="BR3701" s="6"/>
    </row>
    <row r="3702" spans="70:70" s="2" customFormat="1" x14ac:dyDescent="0.2">
      <c r="BR3702" s="6"/>
    </row>
    <row r="3703" spans="70:70" s="2" customFormat="1" x14ac:dyDescent="0.2">
      <c r="BR3703" s="6"/>
    </row>
    <row r="3704" spans="70:70" s="2" customFormat="1" x14ac:dyDescent="0.2">
      <c r="BR3704" s="6"/>
    </row>
    <row r="3705" spans="70:70" s="2" customFormat="1" x14ac:dyDescent="0.2">
      <c r="BR3705" s="6"/>
    </row>
    <row r="3706" spans="70:70" s="2" customFormat="1" x14ac:dyDescent="0.2">
      <c r="BR3706" s="6"/>
    </row>
    <row r="3707" spans="70:70" s="2" customFormat="1" x14ac:dyDescent="0.2">
      <c r="BR3707" s="6"/>
    </row>
    <row r="3708" spans="70:70" s="2" customFormat="1" x14ac:dyDescent="0.2">
      <c r="BR3708" s="6"/>
    </row>
    <row r="3709" spans="70:70" s="2" customFormat="1" x14ac:dyDescent="0.2">
      <c r="BR3709" s="6"/>
    </row>
    <row r="3710" spans="70:70" s="2" customFormat="1" x14ac:dyDescent="0.2">
      <c r="BR3710" s="6"/>
    </row>
    <row r="3711" spans="70:70" s="2" customFormat="1" x14ac:dyDescent="0.2">
      <c r="BR3711" s="6"/>
    </row>
    <row r="3712" spans="70:70" s="2" customFormat="1" x14ac:dyDescent="0.2">
      <c r="BR3712" s="6"/>
    </row>
    <row r="3713" spans="70:70" s="2" customFormat="1" x14ac:dyDescent="0.2">
      <c r="BR3713" s="6"/>
    </row>
    <row r="3714" spans="70:70" s="2" customFormat="1" x14ac:dyDescent="0.2">
      <c r="BR3714" s="6"/>
    </row>
    <row r="3715" spans="70:70" s="2" customFormat="1" x14ac:dyDescent="0.2">
      <c r="BR3715" s="6"/>
    </row>
    <row r="3716" spans="70:70" s="2" customFormat="1" x14ac:dyDescent="0.2">
      <c r="BR3716" s="6"/>
    </row>
    <row r="3717" spans="70:70" s="2" customFormat="1" x14ac:dyDescent="0.2">
      <c r="BR3717" s="6"/>
    </row>
    <row r="3718" spans="70:70" s="2" customFormat="1" x14ac:dyDescent="0.2">
      <c r="BR3718" s="6"/>
    </row>
    <row r="3719" spans="70:70" s="2" customFormat="1" x14ac:dyDescent="0.2">
      <c r="BR3719" s="6"/>
    </row>
    <row r="3720" spans="70:70" s="2" customFormat="1" x14ac:dyDescent="0.2">
      <c r="BR3720" s="6"/>
    </row>
    <row r="3721" spans="70:70" s="2" customFormat="1" x14ac:dyDescent="0.2">
      <c r="BR3721" s="6"/>
    </row>
    <row r="3722" spans="70:70" s="2" customFormat="1" x14ac:dyDescent="0.2">
      <c r="BR3722" s="6"/>
    </row>
    <row r="3723" spans="70:70" s="2" customFormat="1" x14ac:dyDescent="0.2">
      <c r="BR3723" s="6"/>
    </row>
    <row r="3724" spans="70:70" s="2" customFormat="1" x14ac:dyDescent="0.2">
      <c r="BR3724" s="6"/>
    </row>
    <row r="3725" spans="70:70" s="2" customFormat="1" x14ac:dyDescent="0.2">
      <c r="BR3725" s="6"/>
    </row>
    <row r="3726" spans="70:70" s="2" customFormat="1" x14ac:dyDescent="0.2">
      <c r="BR3726" s="6"/>
    </row>
    <row r="3727" spans="70:70" s="2" customFormat="1" x14ac:dyDescent="0.2">
      <c r="BR3727" s="6"/>
    </row>
    <row r="3728" spans="70:70" s="2" customFormat="1" x14ac:dyDescent="0.2">
      <c r="BR3728" s="6"/>
    </row>
    <row r="3729" spans="70:70" s="2" customFormat="1" x14ac:dyDescent="0.2">
      <c r="BR3729" s="6"/>
    </row>
    <row r="3730" spans="70:70" s="2" customFormat="1" x14ac:dyDescent="0.2">
      <c r="BR3730" s="6"/>
    </row>
    <row r="3731" spans="70:70" s="2" customFormat="1" x14ac:dyDescent="0.2">
      <c r="BR3731" s="6"/>
    </row>
    <row r="3732" spans="70:70" s="2" customFormat="1" x14ac:dyDescent="0.2">
      <c r="BR3732" s="6"/>
    </row>
    <row r="3733" spans="70:70" s="2" customFormat="1" x14ac:dyDescent="0.2">
      <c r="BR3733" s="6"/>
    </row>
    <row r="3734" spans="70:70" s="2" customFormat="1" x14ac:dyDescent="0.2">
      <c r="BR3734" s="6"/>
    </row>
    <row r="3735" spans="70:70" s="2" customFormat="1" x14ac:dyDescent="0.2">
      <c r="BR3735" s="6"/>
    </row>
    <row r="3736" spans="70:70" s="2" customFormat="1" x14ac:dyDescent="0.2">
      <c r="BR3736" s="6"/>
    </row>
    <row r="3737" spans="70:70" s="2" customFormat="1" x14ac:dyDescent="0.2">
      <c r="BR3737" s="6"/>
    </row>
    <row r="3738" spans="70:70" s="2" customFormat="1" x14ac:dyDescent="0.2">
      <c r="BR3738" s="6"/>
    </row>
    <row r="3739" spans="70:70" s="2" customFormat="1" x14ac:dyDescent="0.2">
      <c r="BR3739" s="6"/>
    </row>
    <row r="3740" spans="70:70" s="2" customFormat="1" x14ac:dyDescent="0.2">
      <c r="BR3740" s="6"/>
    </row>
    <row r="3741" spans="70:70" s="2" customFormat="1" x14ac:dyDescent="0.2">
      <c r="BR3741" s="6"/>
    </row>
    <row r="3742" spans="70:70" s="2" customFormat="1" x14ac:dyDescent="0.2">
      <c r="BR3742" s="6"/>
    </row>
    <row r="3743" spans="70:70" s="2" customFormat="1" x14ac:dyDescent="0.2">
      <c r="BR3743" s="6"/>
    </row>
    <row r="3744" spans="70:70" s="2" customFormat="1" x14ac:dyDescent="0.2">
      <c r="BR3744" s="6"/>
    </row>
    <row r="3745" spans="70:70" s="2" customFormat="1" x14ac:dyDescent="0.2">
      <c r="BR3745" s="6"/>
    </row>
    <row r="3746" spans="70:70" s="2" customFormat="1" x14ac:dyDescent="0.2">
      <c r="BR3746" s="6"/>
    </row>
    <row r="3747" spans="70:70" s="2" customFormat="1" x14ac:dyDescent="0.2">
      <c r="BR3747" s="6"/>
    </row>
    <row r="3748" spans="70:70" s="2" customFormat="1" x14ac:dyDescent="0.2">
      <c r="BR3748" s="6"/>
    </row>
    <row r="3749" spans="70:70" s="2" customFormat="1" x14ac:dyDescent="0.2">
      <c r="BR3749" s="6"/>
    </row>
    <row r="3750" spans="70:70" s="2" customFormat="1" x14ac:dyDescent="0.2">
      <c r="BR3750" s="6"/>
    </row>
    <row r="3751" spans="70:70" s="2" customFormat="1" x14ac:dyDescent="0.2">
      <c r="BR3751" s="6"/>
    </row>
    <row r="3752" spans="70:70" s="2" customFormat="1" x14ac:dyDescent="0.2">
      <c r="BR3752" s="6"/>
    </row>
    <row r="3753" spans="70:70" s="2" customFormat="1" x14ac:dyDescent="0.2">
      <c r="BR3753" s="6"/>
    </row>
    <row r="3754" spans="70:70" s="2" customFormat="1" x14ac:dyDescent="0.2">
      <c r="BR3754" s="6"/>
    </row>
    <row r="3755" spans="70:70" s="2" customFormat="1" x14ac:dyDescent="0.2">
      <c r="BR3755" s="6"/>
    </row>
    <row r="3756" spans="70:70" s="2" customFormat="1" x14ac:dyDescent="0.2">
      <c r="BR3756" s="6"/>
    </row>
    <row r="3757" spans="70:70" s="2" customFormat="1" x14ac:dyDescent="0.2">
      <c r="BR3757" s="6"/>
    </row>
    <row r="3758" spans="70:70" s="2" customFormat="1" x14ac:dyDescent="0.2">
      <c r="BR3758" s="6"/>
    </row>
    <row r="3759" spans="70:70" s="2" customFormat="1" x14ac:dyDescent="0.2">
      <c r="BR3759" s="6"/>
    </row>
    <row r="3760" spans="70:70" s="2" customFormat="1" x14ac:dyDescent="0.2">
      <c r="BR3760" s="6"/>
    </row>
    <row r="3761" spans="70:70" s="2" customFormat="1" x14ac:dyDescent="0.2">
      <c r="BR3761" s="6"/>
    </row>
    <row r="3762" spans="70:70" s="2" customFormat="1" x14ac:dyDescent="0.2">
      <c r="BR3762" s="6"/>
    </row>
    <row r="3763" spans="70:70" s="2" customFormat="1" x14ac:dyDescent="0.2">
      <c r="BR3763" s="6"/>
    </row>
    <row r="3764" spans="70:70" s="2" customFormat="1" x14ac:dyDescent="0.2">
      <c r="BR3764" s="6"/>
    </row>
    <row r="3765" spans="70:70" s="2" customFormat="1" x14ac:dyDescent="0.2">
      <c r="BR3765" s="6"/>
    </row>
    <row r="3766" spans="70:70" s="2" customFormat="1" x14ac:dyDescent="0.2">
      <c r="BR3766" s="6"/>
    </row>
    <row r="3767" spans="70:70" s="2" customFormat="1" x14ac:dyDescent="0.2">
      <c r="BR3767" s="6"/>
    </row>
    <row r="3768" spans="70:70" s="2" customFormat="1" x14ac:dyDescent="0.2">
      <c r="BR3768" s="6"/>
    </row>
    <row r="3769" spans="70:70" s="2" customFormat="1" x14ac:dyDescent="0.2">
      <c r="BR3769" s="6"/>
    </row>
    <row r="3770" spans="70:70" s="2" customFormat="1" x14ac:dyDescent="0.2">
      <c r="BR3770" s="6"/>
    </row>
    <row r="3771" spans="70:70" s="2" customFormat="1" x14ac:dyDescent="0.2">
      <c r="BR3771" s="6"/>
    </row>
    <row r="3772" spans="70:70" s="2" customFormat="1" x14ac:dyDescent="0.2">
      <c r="BR3772" s="6"/>
    </row>
    <row r="3773" spans="70:70" s="2" customFormat="1" x14ac:dyDescent="0.2">
      <c r="BR3773" s="6"/>
    </row>
    <row r="3774" spans="70:70" s="2" customFormat="1" x14ac:dyDescent="0.2">
      <c r="BR3774" s="6"/>
    </row>
    <row r="3775" spans="70:70" s="2" customFormat="1" x14ac:dyDescent="0.2">
      <c r="BR3775" s="6"/>
    </row>
    <row r="3776" spans="70:70" s="2" customFormat="1" x14ac:dyDescent="0.2">
      <c r="BR3776" s="6"/>
    </row>
    <row r="3777" spans="70:70" s="2" customFormat="1" x14ac:dyDescent="0.2">
      <c r="BR3777" s="6"/>
    </row>
    <row r="3778" spans="70:70" s="2" customFormat="1" x14ac:dyDescent="0.2">
      <c r="BR3778" s="6"/>
    </row>
    <row r="3779" spans="70:70" s="2" customFormat="1" x14ac:dyDescent="0.2">
      <c r="BR3779" s="6"/>
    </row>
    <row r="3780" spans="70:70" s="2" customFormat="1" x14ac:dyDescent="0.2">
      <c r="BR3780" s="6"/>
    </row>
    <row r="3781" spans="70:70" s="2" customFormat="1" x14ac:dyDescent="0.2">
      <c r="BR3781" s="6"/>
    </row>
    <row r="3782" spans="70:70" s="2" customFormat="1" x14ac:dyDescent="0.2">
      <c r="BR3782" s="6"/>
    </row>
    <row r="3783" spans="70:70" s="2" customFormat="1" x14ac:dyDescent="0.2">
      <c r="BR3783" s="6"/>
    </row>
    <row r="3784" spans="70:70" s="2" customFormat="1" x14ac:dyDescent="0.2">
      <c r="BR3784" s="6"/>
    </row>
    <row r="3785" spans="70:70" s="2" customFormat="1" x14ac:dyDescent="0.2">
      <c r="BR3785" s="6"/>
    </row>
    <row r="3786" spans="70:70" s="2" customFormat="1" x14ac:dyDescent="0.2">
      <c r="BR3786" s="6"/>
    </row>
    <row r="3787" spans="70:70" s="2" customFormat="1" x14ac:dyDescent="0.2">
      <c r="BR3787" s="6"/>
    </row>
    <row r="3788" spans="70:70" s="2" customFormat="1" x14ac:dyDescent="0.2">
      <c r="BR3788" s="6"/>
    </row>
    <row r="3789" spans="70:70" s="2" customFormat="1" x14ac:dyDescent="0.2">
      <c r="BR3789" s="6"/>
    </row>
    <row r="3790" spans="70:70" s="2" customFormat="1" x14ac:dyDescent="0.2">
      <c r="BR3790" s="6"/>
    </row>
    <row r="3791" spans="70:70" s="2" customFormat="1" x14ac:dyDescent="0.2">
      <c r="BR3791" s="6"/>
    </row>
    <row r="3792" spans="70:70" s="2" customFormat="1" x14ac:dyDescent="0.2">
      <c r="BR3792" s="6"/>
    </row>
    <row r="3793" spans="70:70" s="2" customFormat="1" x14ac:dyDescent="0.2">
      <c r="BR3793" s="6"/>
    </row>
    <row r="3794" spans="70:70" s="2" customFormat="1" x14ac:dyDescent="0.2">
      <c r="BR3794" s="6"/>
    </row>
    <row r="3795" spans="70:70" s="2" customFormat="1" x14ac:dyDescent="0.2">
      <c r="BR3795" s="6"/>
    </row>
    <row r="3796" spans="70:70" s="2" customFormat="1" x14ac:dyDescent="0.2">
      <c r="BR3796" s="6"/>
    </row>
    <row r="3797" spans="70:70" s="2" customFormat="1" x14ac:dyDescent="0.2">
      <c r="BR3797" s="6"/>
    </row>
    <row r="3798" spans="70:70" s="2" customFormat="1" x14ac:dyDescent="0.2">
      <c r="BR3798" s="6"/>
    </row>
    <row r="3799" spans="70:70" s="2" customFormat="1" x14ac:dyDescent="0.2">
      <c r="BR3799" s="6"/>
    </row>
    <row r="3800" spans="70:70" s="2" customFormat="1" x14ac:dyDescent="0.2">
      <c r="BR3800" s="6"/>
    </row>
    <row r="3801" spans="70:70" s="2" customFormat="1" x14ac:dyDescent="0.2">
      <c r="BR3801" s="6"/>
    </row>
    <row r="3802" spans="70:70" s="2" customFormat="1" x14ac:dyDescent="0.2">
      <c r="BR3802" s="6"/>
    </row>
    <row r="3803" spans="70:70" s="2" customFormat="1" x14ac:dyDescent="0.2">
      <c r="BR3803" s="6"/>
    </row>
    <row r="3804" spans="70:70" s="2" customFormat="1" x14ac:dyDescent="0.2">
      <c r="BR3804" s="6"/>
    </row>
    <row r="3805" spans="70:70" s="2" customFormat="1" x14ac:dyDescent="0.2">
      <c r="BR3805" s="6"/>
    </row>
    <row r="3806" spans="70:70" s="2" customFormat="1" x14ac:dyDescent="0.2">
      <c r="BR3806" s="6"/>
    </row>
    <row r="3807" spans="70:70" s="2" customFormat="1" x14ac:dyDescent="0.2">
      <c r="BR3807" s="6"/>
    </row>
    <row r="3808" spans="70:70" s="2" customFormat="1" x14ac:dyDescent="0.2">
      <c r="BR3808" s="6"/>
    </row>
    <row r="3809" spans="70:70" s="2" customFormat="1" x14ac:dyDescent="0.2">
      <c r="BR3809" s="6"/>
    </row>
    <row r="3810" spans="70:70" s="2" customFormat="1" x14ac:dyDescent="0.2">
      <c r="BR3810" s="6"/>
    </row>
    <row r="3811" spans="70:70" s="2" customFormat="1" x14ac:dyDescent="0.2">
      <c r="BR3811" s="6"/>
    </row>
    <row r="3812" spans="70:70" s="2" customFormat="1" x14ac:dyDescent="0.2">
      <c r="BR3812" s="6"/>
    </row>
    <row r="3813" spans="70:70" s="2" customFormat="1" x14ac:dyDescent="0.2">
      <c r="BR3813" s="6"/>
    </row>
    <row r="3814" spans="70:70" s="2" customFormat="1" x14ac:dyDescent="0.2">
      <c r="BR3814" s="6"/>
    </row>
    <row r="3815" spans="70:70" s="2" customFormat="1" x14ac:dyDescent="0.2">
      <c r="BR3815" s="6"/>
    </row>
    <row r="3816" spans="70:70" s="2" customFormat="1" x14ac:dyDescent="0.2">
      <c r="BR3816" s="6"/>
    </row>
    <row r="3817" spans="70:70" s="2" customFormat="1" x14ac:dyDescent="0.2">
      <c r="BR3817" s="6"/>
    </row>
    <row r="3818" spans="70:70" s="2" customFormat="1" x14ac:dyDescent="0.2">
      <c r="BR3818" s="6"/>
    </row>
    <row r="3819" spans="70:70" s="2" customFormat="1" x14ac:dyDescent="0.2">
      <c r="BR3819" s="6"/>
    </row>
    <row r="3820" spans="70:70" s="2" customFormat="1" x14ac:dyDescent="0.2">
      <c r="BR3820" s="6"/>
    </row>
    <row r="3821" spans="70:70" s="2" customFormat="1" x14ac:dyDescent="0.2">
      <c r="BR3821" s="6"/>
    </row>
    <row r="3822" spans="70:70" s="2" customFormat="1" x14ac:dyDescent="0.2">
      <c r="BR3822" s="6"/>
    </row>
    <row r="3823" spans="70:70" s="2" customFormat="1" x14ac:dyDescent="0.2">
      <c r="BR3823" s="6"/>
    </row>
    <row r="3824" spans="70:70" s="2" customFormat="1" x14ac:dyDescent="0.2">
      <c r="BR3824" s="6"/>
    </row>
    <row r="3825" spans="70:70" s="2" customFormat="1" x14ac:dyDescent="0.2">
      <c r="BR3825" s="6"/>
    </row>
    <row r="3826" spans="70:70" s="2" customFormat="1" x14ac:dyDescent="0.2">
      <c r="BR3826" s="6"/>
    </row>
    <row r="3827" spans="70:70" s="2" customFormat="1" x14ac:dyDescent="0.2">
      <c r="BR3827" s="6"/>
    </row>
    <row r="3828" spans="70:70" s="2" customFormat="1" x14ac:dyDescent="0.2">
      <c r="BR3828" s="6"/>
    </row>
    <row r="3829" spans="70:70" s="2" customFormat="1" x14ac:dyDescent="0.2">
      <c r="BR3829" s="6"/>
    </row>
    <row r="3830" spans="70:70" s="2" customFormat="1" x14ac:dyDescent="0.2">
      <c r="BR3830" s="6"/>
    </row>
    <row r="3831" spans="70:70" s="2" customFormat="1" x14ac:dyDescent="0.2">
      <c r="BR3831" s="6"/>
    </row>
    <row r="3832" spans="70:70" s="2" customFormat="1" x14ac:dyDescent="0.2">
      <c r="BR3832" s="6"/>
    </row>
    <row r="3833" spans="70:70" s="2" customFormat="1" x14ac:dyDescent="0.2">
      <c r="BR3833" s="6"/>
    </row>
    <row r="3834" spans="70:70" s="2" customFormat="1" x14ac:dyDescent="0.2">
      <c r="BR3834" s="6"/>
    </row>
    <row r="3835" spans="70:70" s="2" customFormat="1" x14ac:dyDescent="0.2">
      <c r="BR3835" s="6"/>
    </row>
    <row r="3836" spans="70:70" s="2" customFormat="1" x14ac:dyDescent="0.2">
      <c r="BR3836" s="6"/>
    </row>
    <row r="3837" spans="70:70" s="2" customFormat="1" x14ac:dyDescent="0.2">
      <c r="BR3837" s="6"/>
    </row>
    <row r="3838" spans="70:70" s="2" customFormat="1" x14ac:dyDescent="0.2">
      <c r="BR3838" s="6"/>
    </row>
    <row r="3839" spans="70:70" s="2" customFormat="1" x14ac:dyDescent="0.2">
      <c r="BR3839" s="6"/>
    </row>
    <row r="3840" spans="70:70" s="2" customFormat="1" x14ac:dyDescent="0.2">
      <c r="BR3840" s="6"/>
    </row>
    <row r="3841" spans="70:70" s="2" customFormat="1" x14ac:dyDescent="0.2">
      <c r="BR3841" s="6"/>
    </row>
    <row r="3842" spans="70:70" s="2" customFormat="1" x14ac:dyDescent="0.2">
      <c r="BR3842" s="6"/>
    </row>
    <row r="3843" spans="70:70" s="2" customFormat="1" x14ac:dyDescent="0.2">
      <c r="BR3843" s="6"/>
    </row>
    <row r="3844" spans="70:70" s="2" customFormat="1" x14ac:dyDescent="0.2">
      <c r="BR3844" s="6"/>
    </row>
    <row r="3845" spans="70:70" s="2" customFormat="1" x14ac:dyDescent="0.2">
      <c r="BR3845" s="6"/>
    </row>
    <row r="3846" spans="70:70" s="2" customFormat="1" x14ac:dyDescent="0.2">
      <c r="BR3846" s="6"/>
    </row>
    <row r="3847" spans="70:70" s="2" customFormat="1" x14ac:dyDescent="0.2">
      <c r="BR3847" s="6"/>
    </row>
    <row r="3848" spans="70:70" s="2" customFormat="1" x14ac:dyDescent="0.2">
      <c r="BR3848" s="6"/>
    </row>
    <row r="3849" spans="70:70" s="2" customFormat="1" x14ac:dyDescent="0.2">
      <c r="BR3849" s="6"/>
    </row>
    <row r="3850" spans="70:70" s="2" customFormat="1" x14ac:dyDescent="0.2">
      <c r="BR3850" s="6"/>
    </row>
    <row r="3851" spans="70:70" s="2" customFormat="1" x14ac:dyDescent="0.2">
      <c r="BR3851" s="6"/>
    </row>
    <row r="3852" spans="70:70" s="2" customFormat="1" x14ac:dyDescent="0.2">
      <c r="BR3852" s="6"/>
    </row>
    <row r="3853" spans="70:70" s="2" customFormat="1" x14ac:dyDescent="0.2">
      <c r="BR3853" s="6"/>
    </row>
    <row r="3854" spans="70:70" s="2" customFormat="1" x14ac:dyDescent="0.2">
      <c r="BR3854" s="6"/>
    </row>
    <row r="3855" spans="70:70" s="2" customFormat="1" x14ac:dyDescent="0.2">
      <c r="BR3855" s="6"/>
    </row>
    <row r="3856" spans="70:70" s="2" customFormat="1" x14ac:dyDescent="0.2">
      <c r="BR3856" s="6"/>
    </row>
    <row r="3857" spans="70:70" s="2" customFormat="1" x14ac:dyDescent="0.2">
      <c r="BR3857" s="6"/>
    </row>
    <row r="3858" spans="70:70" s="2" customFormat="1" x14ac:dyDescent="0.2">
      <c r="BR3858" s="6"/>
    </row>
    <row r="3859" spans="70:70" s="2" customFormat="1" x14ac:dyDescent="0.2">
      <c r="BR3859" s="6"/>
    </row>
    <row r="3860" spans="70:70" s="2" customFormat="1" x14ac:dyDescent="0.2">
      <c r="BR3860" s="6"/>
    </row>
    <row r="3861" spans="70:70" s="2" customFormat="1" x14ac:dyDescent="0.2">
      <c r="BR3861" s="6"/>
    </row>
    <row r="3862" spans="70:70" s="2" customFormat="1" x14ac:dyDescent="0.2">
      <c r="BR3862" s="6"/>
    </row>
    <row r="3863" spans="70:70" s="2" customFormat="1" x14ac:dyDescent="0.2">
      <c r="BR3863" s="6"/>
    </row>
    <row r="3864" spans="70:70" s="2" customFormat="1" x14ac:dyDescent="0.2">
      <c r="BR3864" s="6"/>
    </row>
    <row r="3865" spans="70:70" s="2" customFormat="1" x14ac:dyDescent="0.2">
      <c r="BR3865" s="6"/>
    </row>
    <row r="3866" spans="70:70" s="2" customFormat="1" x14ac:dyDescent="0.2">
      <c r="BR3866" s="6"/>
    </row>
    <row r="3867" spans="70:70" s="2" customFormat="1" x14ac:dyDescent="0.2">
      <c r="BR3867" s="6"/>
    </row>
    <row r="3868" spans="70:70" s="2" customFormat="1" x14ac:dyDescent="0.2">
      <c r="BR3868" s="6"/>
    </row>
    <row r="3869" spans="70:70" s="2" customFormat="1" x14ac:dyDescent="0.2">
      <c r="BR3869" s="6"/>
    </row>
    <row r="3870" spans="70:70" s="2" customFormat="1" x14ac:dyDescent="0.2">
      <c r="BR3870" s="6"/>
    </row>
    <row r="3871" spans="70:70" s="2" customFormat="1" x14ac:dyDescent="0.2">
      <c r="BR3871" s="6"/>
    </row>
    <row r="3872" spans="70:70" s="2" customFormat="1" x14ac:dyDescent="0.2">
      <c r="BR3872" s="6"/>
    </row>
    <row r="3873" spans="70:70" s="2" customFormat="1" x14ac:dyDescent="0.2">
      <c r="BR3873" s="6"/>
    </row>
    <row r="3874" spans="70:70" s="2" customFormat="1" x14ac:dyDescent="0.2">
      <c r="BR3874" s="6"/>
    </row>
    <row r="3875" spans="70:70" s="2" customFormat="1" x14ac:dyDescent="0.2">
      <c r="BR3875" s="6"/>
    </row>
    <row r="3876" spans="70:70" s="2" customFormat="1" x14ac:dyDescent="0.2">
      <c r="BR3876" s="6"/>
    </row>
    <row r="3877" spans="70:70" s="2" customFormat="1" x14ac:dyDescent="0.2">
      <c r="BR3877" s="6"/>
    </row>
    <row r="3878" spans="70:70" s="2" customFormat="1" x14ac:dyDescent="0.2">
      <c r="BR3878" s="6"/>
    </row>
    <row r="3879" spans="70:70" s="2" customFormat="1" x14ac:dyDescent="0.2">
      <c r="BR3879" s="6"/>
    </row>
    <row r="3880" spans="70:70" s="2" customFormat="1" x14ac:dyDescent="0.2">
      <c r="BR3880" s="6"/>
    </row>
    <row r="3881" spans="70:70" s="2" customFormat="1" x14ac:dyDescent="0.2">
      <c r="BR3881" s="6"/>
    </row>
    <row r="3882" spans="70:70" s="2" customFormat="1" x14ac:dyDescent="0.2">
      <c r="BR3882" s="6"/>
    </row>
    <row r="3883" spans="70:70" s="2" customFormat="1" x14ac:dyDescent="0.2">
      <c r="BR3883" s="6"/>
    </row>
    <row r="3884" spans="70:70" s="2" customFormat="1" x14ac:dyDescent="0.2">
      <c r="BR3884" s="6"/>
    </row>
    <row r="3885" spans="70:70" s="2" customFormat="1" x14ac:dyDescent="0.2">
      <c r="BR3885" s="6"/>
    </row>
    <row r="3886" spans="70:70" s="2" customFormat="1" x14ac:dyDescent="0.2">
      <c r="BR3886" s="6"/>
    </row>
    <row r="3887" spans="70:70" s="2" customFormat="1" x14ac:dyDescent="0.2">
      <c r="BR3887" s="6"/>
    </row>
    <row r="3888" spans="70:70" s="2" customFormat="1" x14ac:dyDescent="0.2">
      <c r="BR3888" s="6"/>
    </row>
    <row r="3889" spans="70:70" s="2" customFormat="1" x14ac:dyDescent="0.2">
      <c r="BR3889" s="6"/>
    </row>
    <row r="3890" spans="70:70" s="2" customFormat="1" x14ac:dyDescent="0.2">
      <c r="BR3890" s="6"/>
    </row>
    <row r="3891" spans="70:70" s="2" customFormat="1" x14ac:dyDescent="0.2">
      <c r="BR3891" s="6"/>
    </row>
    <row r="3892" spans="70:70" s="2" customFormat="1" x14ac:dyDescent="0.2">
      <c r="BR3892" s="6"/>
    </row>
    <row r="3893" spans="70:70" s="2" customFormat="1" x14ac:dyDescent="0.2">
      <c r="BR3893" s="6"/>
    </row>
    <row r="3894" spans="70:70" s="2" customFormat="1" x14ac:dyDescent="0.2">
      <c r="BR3894" s="6"/>
    </row>
    <row r="3895" spans="70:70" s="2" customFormat="1" x14ac:dyDescent="0.2">
      <c r="BR3895" s="6"/>
    </row>
    <row r="3896" spans="70:70" s="2" customFormat="1" x14ac:dyDescent="0.2">
      <c r="BR3896" s="6"/>
    </row>
    <row r="3897" spans="70:70" s="2" customFormat="1" x14ac:dyDescent="0.2">
      <c r="BR3897" s="6"/>
    </row>
    <row r="3898" spans="70:70" s="2" customFormat="1" x14ac:dyDescent="0.2">
      <c r="BR3898" s="6"/>
    </row>
    <row r="3899" spans="70:70" s="2" customFormat="1" x14ac:dyDescent="0.2">
      <c r="BR3899" s="6"/>
    </row>
    <row r="3900" spans="70:70" s="2" customFormat="1" x14ac:dyDescent="0.2">
      <c r="BR3900" s="6"/>
    </row>
    <row r="3901" spans="70:70" s="2" customFormat="1" x14ac:dyDescent="0.2">
      <c r="BR3901" s="6"/>
    </row>
    <row r="3902" spans="70:70" s="2" customFormat="1" x14ac:dyDescent="0.2">
      <c r="BR3902" s="6"/>
    </row>
    <row r="3903" spans="70:70" s="2" customFormat="1" x14ac:dyDescent="0.2">
      <c r="BR3903" s="6"/>
    </row>
    <row r="3904" spans="70:70" s="2" customFormat="1" x14ac:dyDescent="0.2">
      <c r="BR3904" s="6"/>
    </row>
    <row r="3905" spans="70:70" s="2" customFormat="1" x14ac:dyDescent="0.2">
      <c r="BR3905" s="6"/>
    </row>
    <row r="3906" spans="70:70" s="2" customFormat="1" x14ac:dyDescent="0.2">
      <c r="BR3906" s="6"/>
    </row>
    <row r="3907" spans="70:70" s="2" customFormat="1" x14ac:dyDescent="0.2">
      <c r="BR3907" s="6"/>
    </row>
    <row r="3908" spans="70:70" s="2" customFormat="1" x14ac:dyDescent="0.2">
      <c r="BR3908" s="6"/>
    </row>
    <row r="3909" spans="70:70" s="2" customFormat="1" x14ac:dyDescent="0.2">
      <c r="BR3909" s="6"/>
    </row>
    <row r="3910" spans="70:70" s="2" customFormat="1" x14ac:dyDescent="0.2">
      <c r="BR3910" s="6"/>
    </row>
    <row r="3911" spans="70:70" s="2" customFormat="1" x14ac:dyDescent="0.2">
      <c r="BR3911" s="6"/>
    </row>
    <row r="3912" spans="70:70" s="2" customFormat="1" x14ac:dyDescent="0.2">
      <c r="BR3912" s="6"/>
    </row>
    <row r="3913" spans="70:70" s="2" customFormat="1" x14ac:dyDescent="0.2">
      <c r="BR3913" s="6"/>
    </row>
    <row r="3914" spans="70:70" s="2" customFormat="1" x14ac:dyDescent="0.2">
      <c r="BR3914" s="6"/>
    </row>
    <row r="3915" spans="70:70" s="2" customFormat="1" x14ac:dyDescent="0.2">
      <c r="BR3915" s="6"/>
    </row>
    <row r="3916" spans="70:70" s="2" customFormat="1" x14ac:dyDescent="0.2">
      <c r="BR3916" s="6"/>
    </row>
    <row r="3917" spans="70:70" s="2" customFormat="1" x14ac:dyDescent="0.2">
      <c r="BR3917" s="6"/>
    </row>
    <row r="3918" spans="70:70" s="2" customFormat="1" x14ac:dyDescent="0.2">
      <c r="BR3918" s="6"/>
    </row>
    <row r="3919" spans="70:70" s="2" customFormat="1" x14ac:dyDescent="0.2">
      <c r="BR3919" s="6"/>
    </row>
    <row r="3920" spans="70:70" s="2" customFormat="1" x14ac:dyDescent="0.2">
      <c r="BR3920" s="6"/>
    </row>
    <row r="3921" spans="70:70" s="2" customFormat="1" x14ac:dyDescent="0.2">
      <c r="BR3921" s="6"/>
    </row>
    <row r="3922" spans="70:70" s="2" customFormat="1" x14ac:dyDescent="0.2">
      <c r="BR3922" s="6"/>
    </row>
    <row r="3923" spans="70:70" s="2" customFormat="1" x14ac:dyDescent="0.2">
      <c r="BR3923" s="6"/>
    </row>
    <row r="3924" spans="70:70" s="2" customFormat="1" x14ac:dyDescent="0.2">
      <c r="BR3924" s="6"/>
    </row>
    <row r="3925" spans="70:70" s="2" customFormat="1" x14ac:dyDescent="0.2">
      <c r="BR3925" s="6"/>
    </row>
    <row r="3926" spans="70:70" s="2" customFormat="1" x14ac:dyDescent="0.2">
      <c r="BR3926" s="6"/>
    </row>
    <row r="3927" spans="70:70" s="2" customFormat="1" x14ac:dyDescent="0.2">
      <c r="BR3927" s="6"/>
    </row>
    <row r="3928" spans="70:70" s="2" customFormat="1" x14ac:dyDescent="0.2">
      <c r="BR3928" s="6"/>
    </row>
    <row r="3929" spans="70:70" s="2" customFormat="1" x14ac:dyDescent="0.2">
      <c r="BR3929" s="6"/>
    </row>
    <row r="3930" spans="70:70" s="2" customFormat="1" x14ac:dyDescent="0.2">
      <c r="BR3930" s="6"/>
    </row>
    <row r="3931" spans="70:70" s="2" customFormat="1" x14ac:dyDescent="0.2">
      <c r="BR3931" s="6"/>
    </row>
    <row r="3932" spans="70:70" s="2" customFormat="1" x14ac:dyDescent="0.2">
      <c r="BR3932" s="6"/>
    </row>
    <row r="3933" spans="70:70" s="2" customFormat="1" x14ac:dyDescent="0.2">
      <c r="BR3933" s="6"/>
    </row>
    <row r="3934" spans="70:70" s="2" customFormat="1" x14ac:dyDescent="0.2">
      <c r="BR3934" s="6"/>
    </row>
    <row r="3935" spans="70:70" s="2" customFormat="1" x14ac:dyDescent="0.2">
      <c r="BR3935" s="6"/>
    </row>
    <row r="3936" spans="70:70" s="2" customFormat="1" x14ac:dyDescent="0.2">
      <c r="BR3936" s="6"/>
    </row>
    <row r="3937" spans="70:70" s="2" customFormat="1" x14ac:dyDescent="0.2">
      <c r="BR3937" s="6"/>
    </row>
    <row r="3938" spans="70:70" s="2" customFormat="1" x14ac:dyDescent="0.2">
      <c r="BR3938" s="6"/>
    </row>
    <row r="3939" spans="70:70" s="2" customFormat="1" x14ac:dyDescent="0.2">
      <c r="BR3939" s="6"/>
    </row>
    <row r="3940" spans="70:70" s="2" customFormat="1" x14ac:dyDescent="0.2">
      <c r="BR3940" s="6"/>
    </row>
    <row r="3941" spans="70:70" s="2" customFormat="1" x14ac:dyDescent="0.2">
      <c r="BR3941" s="6"/>
    </row>
    <row r="3942" spans="70:70" s="2" customFormat="1" x14ac:dyDescent="0.2">
      <c r="BR3942" s="6"/>
    </row>
    <row r="3943" spans="70:70" s="2" customFormat="1" x14ac:dyDescent="0.2">
      <c r="BR3943" s="6"/>
    </row>
    <row r="3944" spans="70:70" s="2" customFormat="1" x14ac:dyDescent="0.2">
      <c r="BR3944" s="6"/>
    </row>
    <row r="3945" spans="70:70" s="2" customFormat="1" x14ac:dyDescent="0.2">
      <c r="BR3945" s="6"/>
    </row>
    <row r="3946" spans="70:70" s="2" customFormat="1" x14ac:dyDescent="0.2">
      <c r="BR3946" s="6"/>
    </row>
    <row r="3947" spans="70:70" s="2" customFormat="1" x14ac:dyDescent="0.2">
      <c r="BR3947" s="6"/>
    </row>
    <row r="3948" spans="70:70" s="2" customFormat="1" x14ac:dyDescent="0.2">
      <c r="BR3948" s="6"/>
    </row>
    <row r="3949" spans="70:70" s="2" customFormat="1" x14ac:dyDescent="0.2">
      <c r="BR3949" s="6"/>
    </row>
    <row r="3950" spans="70:70" s="2" customFormat="1" x14ac:dyDescent="0.2">
      <c r="BR3950" s="6"/>
    </row>
    <row r="3951" spans="70:70" s="2" customFormat="1" x14ac:dyDescent="0.2">
      <c r="BR3951" s="6"/>
    </row>
    <row r="3952" spans="70:70" s="2" customFormat="1" x14ac:dyDescent="0.2">
      <c r="BR3952" s="6"/>
    </row>
    <row r="3953" spans="70:70" s="2" customFormat="1" x14ac:dyDescent="0.2">
      <c r="BR3953" s="6"/>
    </row>
    <row r="3954" spans="70:70" s="2" customFormat="1" x14ac:dyDescent="0.2">
      <c r="BR3954" s="6"/>
    </row>
    <row r="3955" spans="70:70" s="2" customFormat="1" x14ac:dyDescent="0.2">
      <c r="BR3955" s="6"/>
    </row>
    <row r="3956" spans="70:70" s="2" customFormat="1" x14ac:dyDescent="0.2">
      <c r="BR3956" s="6"/>
    </row>
    <row r="3957" spans="70:70" s="2" customFormat="1" x14ac:dyDescent="0.2">
      <c r="BR3957" s="6"/>
    </row>
    <row r="3958" spans="70:70" s="2" customFormat="1" x14ac:dyDescent="0.2">
      <c r="BR3958" s="6"/>
    </row>
    <row r="3959" spans="70:70" s="2" customFormat="1" x14ac:dyDescent="0.2">
      <c r="BR3959" s="6"/>
    </row>
    <row r="3960" spans="70:70" s="2" customFormat="1" x14ac:dyDescent="0.2">
      <c r="BR3960" s="6"/>
    </row>
    <row r="3961" spans="70:70" s="2" customFormat="1" x14ac:dyDescent="0.2">
      <c r="BR3961" s="6"/>
    </row>
    <row r="3962" spans="70:70" s="2" customFormat="1" x14ac:dyDescent="0.2">
      <c r="BR3962" s="6"/>
    </row>
    <row r="3963" spans="70:70" s="2" customFormat="1" x14ac:dyDescent="0.2">
      <c r="BR3963" s="6"/>
    </row>
    <row r="3964" spans="70:70" s="2" customFormat="1" x14ac:dyDescent="0.2">
      <c r="BR3964" s="6"/>
    </row>
    <row r="3965" spans="70:70" s="2" customFormat="1" x14ac:dyDescent="0.2">
      <c r="BR3965" s="6"/>
    </row>
    <row r="3966" spans="70:70" s="2" customFormat="1" x14ac:dyDescent="0.2">
      <c r="BR3966" s="6"/>
    </row>
    <row r="3967" spans="70:70" s="2" customFormat="1" x14ac:dyDescent="0.2">
      <c r="BR3967" s="6"/>
    </row>
    <row r="3968" spans="70:70" s="2" customFormat="1" x14ac:dyDescent="0.2">
      <c r="BR3968" s="6"/>
    </row>
    <row r="3969" spans="70:70" s="2" customFormat="1" x14ac:dyDescent="0.2">
      <c r="BR3969" s="6"/>
    </row>
    <row r="3970" spans="70:70" s="2" customFormat="1" x14ac:dyDescent="0.2">
      <c r="BR3970" s="6"/>
    </row>
    <row r="3971" spans="70:70" s="2" customFormat="1" x14ac:dyDescent="0.2">
      <c r="BR3971" s="6"/>
    </row>
    <row r="3972" spans="70:70" s="2" customFormat="1" x14ac:dyDescent="0.2">
      <c r="BR3972" s="6"/>
    </row>
    <row r="3973" spans="70:70" s="2" customFormat="1" x14ac:dyDescent="0.2">
      <c r="BR3973" s="6"/>
    </row>
    <row r="3974" spans="70:70" s="2" customFormat="1" x14ac:dyDescent="0.2">
      <c r="BR3974" s="6"/>
    </row>
    <row r="3975" spans="70:70" s="2" customFormat="1" x14ac:dyDescent="0.2">
      <c r="BR3975" s="6"/>
    </row>
    <row r="3976" spans="70:70" s="2" customFormat="1" x14ac:dyDescent="0.2">
      <c r="BR3976" s="6"/>
    </row>
    <row r="3977" spans="70:70" s="2" customFormat="1" x14ac:dyDescent="0.2">
      <c r="BR3977" s="6"/>
    </row>
    <row r="3978" spans="70:70" s="2" customFormat="1" x14ac:dyDescent="0.2">
      <c r="BR3978" s="6"/>
    </row>
    <row r="3979" spans="70:70" s="2" customFormat="1" x14ac:dyDescent="0.2">
      <c r="BR3979" s="6"/>
    </row>
    <row r="3980" spans="70:70" s="2" customFormat="1" x14ac:dyDescent="0.2">
      <c r="BR3980" s="6"/>
    </row>
    <row r="3981" spans="70:70" s="2" customFormat="1" x14ac:dyDescent="0.2">
      <c r="BR3981" s="6"/>
    </row>
    <row r="3982" spans="70:70" s="2" customFormat="1" x14ac:dyDescent="0.2">
      <c r="BR3982" s="6"/>
    </row>
    <row r="3983" spans="70:70" s="2" customFormat="1" x14ac:dyDescent="0.2">
      <c r="BR3983" s="6"/>
    </row>
    <row r="3984" spans="70:70" s="2" customFormat="1" x14ac:dyDescent="0.2">
      <c r="BR3984" s="6"/>
    </row>
    <row r="3985" spans="70:70" s="2" customFormat="1" x14ac:dyDescent="0.2">
      <c r="BR3985" s="6"/>
    </row>
    <row r="3986" spans="70:70" s="2" customFormat="1" x14ac:dyDescent="0.2">
      <c r="BR3986" s="6"/>
    </row>
    <row r="3987" spans="70:70" s="2" customFormat="1" x14ac:dyDescent="0.2">
      <c r="BR3987" s="6"/>
    </row>
    <row r="3988" spans="70:70" s="2" customFormat="1" x14ac:dyDescent="0.2">
      <c r="BR3988" s="6"/>
    </row>
    <row r="3989" spans="70:70" s="2" customFormat="1" x14ac:dyDescent="0.2">
      <c r="BR3989" s="6"/>
    </row>
    <row r="3990" spans="70:70" s="2" customFormat="1" x14ac:dyDescent="0.2">
      <c r="BR3990" s="6"/>
    </row>
    <row r="3991" spans="70:70" s="2" customFormat="1" x14ac:dyDescent="0.2">
      <c r="BR3991" s="6"/>
    </row>
    <row r="3992" spans="70:70" s="2" customFormat="1" x14ac:dyDescent="0.2">
      <c r="BR3992" s="6"/>
    </row>
    <row r="3993" spans="70:70" s="2" customFormat="1" x14ac:dyDescent="0.2">
      <c r="BR3993" s="6"/>
    </row>
    <row r="3994" spans="70:70" s="2" customFormat="1" x14ac:dyDescent="0.2">
      <c r="BR3994" s="6"/>
    </row>
    <row r="3995" spans="70:70" s="2" customFormat="1" x14ac:dyDescent="0.2">
      <c r="BR3995" s="6"/>
    </row>
    <row r="3996" spans="70:70" s="2" customFormat="1" x14ac:dyDescent="0.2">
      <c r="BR3996" s="6"/>
    </row>
    <row r="3997" spans="70:70" s="2" customFormat="1" x14ac:dyDescent="0.2">
      <c r="BR3997" s="6"/>
    </row>
    <row r="3998" spans="70:70" s="2" customFormat="1" x14ac:dyDescent="0.2">
      <c r="BR3998" s="6"/>
    </row>
    <row r="3999" spans="70:70" s="2" customFormat="1" x14ac:dyDescent="0.2">
      <c r="BR3999" s="6"/>
    </row>
    <row r="4000" spans="70:70" s="2" customFormat="1" x14ac:dyDescent="0.2">
      <c r="BR4000" s="6"/>
    </row>
    <row r="4001" spans="70:70" s="2" customFormat="1" x14ac:dyDescent="0.2">
      <c r="BR4001" s="6"/>
    </row>
    <row r="4002" spans="70:70" s="2" customFormat="1" x14ac:dyDescent="0.2">
      <c r="BR4002" s="6"/>
    </row>
    <row r="4003" spans="70:70" s="2" customFormat="1" x14ac:dyDescent="0.2">
      <c r="BR4003" s="6"/>
    </row>
    <row r="4004" spans="70:70" s="2" customFormat="1" x14ac:dyDescent="0.2">
      <c r="BR4004" s="6"/>
    </row>
    <row r="4005" spans="70:70" s="2" customFormat="1" x14ac:dyDescent="0.2">
      <c r="BR4005" s="6"/>
    </row>
    <row r="4006" spans="70:70" s="2" customFormat="1" x14ac:dyDescent="0.2">
      <c r="BR4006" s="6"/>
    </row>
    <row r="4007" spans="70:70" s="2" customFormat="1" x14ac:dyDescent="0.2">
      <c r="BR4007" s="6"/>
    </row>
    <row r="4008" spans="70:70" s="2" customFormat="1" x14ac:dyDescent="0.2">
      <c r="BR4008" s="6"/>
    </row>
    <row r="4009" spans="70:70" s="2" customFormat="1" x14ac:dyDescent="0.2">
      <c r="BR4009" s="6"/>
    </row>
    <row r="4010" spans="70:70" s="2" customFormat="1" x14ac:dyDescent="0.2">
      <c r="BR4010" s="6"/>
    </row>
    <row r="4011" spans="70:70" s="2" customFormat="1" x14ac:dyDescent="0.2">
      <c r="BR4011" s="6"/>
    </row>
    <row r="4012" spans="70:70" s="2" customFormat="1" x14ac:dyDescent="0.2">
      <c r="BR4012" s="6"/>
    </row>
    <row r="4013" spans="70:70" s="2" customFormat="1" x14ac:dyDescent="0.2">
      <c r="BR4013" s="6"/>
    </row>
    <row r="4014" spans="70:70" s="2" customFormat="1" x14ac:dyDescent="0.2">
      <c r="BR4014" s="6"/>
    </row>
    <row r="4015" spans="70:70" s="2" customFormat="1" x14ac:dyDescent="0.2">
      <c r="BR4015" s="6"/>
    </row>
    <row r="4016" spans="70:70" s="2" customFormat="1" x14ac:dyDescent="0.2">
      <c r="BR4016" s="6"/>
    </row>
    <row r="4017" spans="70:70" s="2" customFormat="1" x14ac:dyDescent="0.2">
      <c r="BR4017" s="6"/>
    </row>
    <row r="4018" spans="70:70" s="2" customFormat="1" x14ac:dyDescent="0.2">
      <c r="BR4018" s="6"/>
    </row>
    <row r="4019" spans="70:70" s="2" customFormat="1" x14ac:dyDescent="0.2">
      <c r="BR4019" s="6"/>
    </row>
    <row r="4020" spans="70:70" s="2" customFormat="1" x14ac:dyDescent="0.2">
      <c r="BR4020" s="6"/>
    </row>
    <row r="4021" spans="70:70" s="2" customFormat="1" x14ac:dyDescent="0.2">
      <c r="BR4021" s="6"/>
    </row>
    <row r="4022" spans="70:70" s="2" customFormat="1" x14ac:dyDescent="0.2">
      <c r="BR4022" s="6"/>
    </row>
    <row r="4023" spans="70:70" s="2" customFormat="1" x14ac:dyDescent="0.2">
      <c r="BR4023" s="6"/>
    </row>
    <row r="4024" spans="70:70" s="2" customFormat="1" x14ac:dyDescent="0.2">
      <c r="BR4024" s="6"/>
    </row>
    <row r="4025" spans="70:70" s="2" customFormat="1" x14ac:dyDescent="0.2">
      <c r="BR4025" s="6"/>
    </row>
    <row r="4026" spans="70:70" s="2" customFormat="1" x14ac:dyDescent="0.2">
      <c r="BR4026" s="6"/>
    </row>
    <row r="4027" spans="70:70" s="2" customFormat="1" x14ac:dyDescent="0.2">
      <c r="BR4027" s="6"/>
    </row>
    <row r="4028" spans="70:70" s="2" customFormat="1" x14ac:dyDescent="0.2">
      <c r="BR4028" s="6"/>
    </row>
    <row r="4029" spans="70:70" s="2" customFormat="1" x14ac:dyDescent="0.2">
      <c r="BR4029" s="6"/>
    </row>
    <row r="4030" spans="70:70" s="2" customFormat="1" x14ac:dyDescent="0.2">
      <c r="BR4030" s="6"/>
    </row>
    <row r="4031" spans="70:70" s="2" customFormat="1" x14ac:dyDescent="0.2">
      <c r="BR4031" s="6"/>
    </row>
    <row r="4032" spans="70:70" s="2" customFormat="1" x14ac:dyDescent="0.2">
      <c r="BR4032" s="6"/>
    </row>
    <row r="4033" spans="70:70" s="2" customFormat="1" x14ac:dyDescent="0.2">
      <c r="BR4033" s="6"/>
    </row>
    <row r="4034" spans="70:70" s="2" customFormat="1" x14ac:dyDescent="0.2">
      <c r="BR4034" s="6"/>
    </row>
    <row r="4035" spans="70:70" s="2" customFormat="1" x14ac:dyDescent="0.2">
      <c r="BR4035" s="6"/>
    </row>
    <row r="4036" spans="70:70" s="2" customFormat="1" x14ac:dyDescent="0.2">
      <c r="BR4036" s="6"/>
    </row>
    <row r="4037" spans="70:70" s="2" customFormat="1" x14ac:dyDescent="0.2">
      <c r="BR4037" s="6"/>
    </row>
    <row r="4038" spans="70:70" s="2" customFormat="1" x14ac:dyDescent="0.2">
      <c r="BR4038" s="6"/>
    </row>
    <row r="4039" spans="70:70" s="2" customFormat="1" x14ac:dyDescent="0.2">
      <c r="BR4039" s="6"/>
    </row>
    <row r="4040" spans="70:70" s="2" customFormat="1" x14ac:dyDescent="0.2">
      <c r="BR4040" s="6"/>
    </row>
    <row r="4041" spans="70:70" s="2" customFormat="1" x14ac:dyDescent="0.2">
      <c r="BR4041" s="6"/>
    </row>
    <row r="4042" spans="70:70" s="2" customFormat="1" x14ac:dyDescent="0.2">
      <c r="BR4042" s="6"/>
    </row>
    <row r="4043" spans="70:70" s="2" customFormat="1" x14ac:dyDescent="0.2">
      <c r="BR4043" s="6"/>
    </row>
    <row r="4044" spans="70:70" s="2" customFormat="1" x14ac:dyDescent="0.2">
      <c r="BR4044" s="6"/>
    </row>
    <row r="4045" spans="70:70" s="2" customFormat="1" x14ac:dyDescent="0.2">
      <c r="BR4045" s="6"/>
    </row>
    <row r="4046" spans="70:70" s="2" customFormat="1" x14ac:dyDescent="0.2">
      <c r="BR4046" s="6"/>
    </row>
    <row r="4047" spans="70:70" s="2" customFormat="1" x14ac:dyDescent="0.2">
      <c r="BR4047" s="6"/>
    </row>
    <row r="4048" spans="70:70" s="2" customFormat="1" x14ac:dyDescent="0.2">
      <c r="BR4048" s="6"/>
    </row>
    <row r="4049" spans="70:70" s="2" customFormat="1" x14ac:dyDescent="0.2">
      <c r="BR4049" s="6"/>
    </row>
    <row r="4050" spans="70:70" s="2" customFormat="1" x14ac:dyDescent="0.2">
      <c r="BR4050" s="6"/>
    </row>
    <row r="4051" spans="70:70" s="2" customFormat="1" x14ac:dyDescent="0.2">
      <c r="BR4051" s="6"/>
    </row>
    <row r="4052" spans="70:70" s="2" customFormat="1" x14ac:dyDescent="0.2">
      <c r="BR4052" s="6"/>
    </row>
    <row r="4053" spans="70:70" s="2" customFormat="1" x14ac:dyDescent="0.2">
      <c r="BR4053" s="6"/>
    </row>
    <row r="4054" spans="70:70" s="2" customFormat="1" x14ac:dyDescent="0.2">
      <c r="BR4054" s="6"/>
    </row>
    <row r="4055" spans="70:70" s="2" customFormat="1" x14ac:dyDescent="0.2">
      <c r="BR4055" s="6"/>
    </row>
    <row r="4056" spans="70:70" s="2" customFormat="1" x14ac:dyDescent="0.2">
      <c r="BR4056" s="6"/>
    </row>
    <row r="4057" spans="70:70" s="2" customFormat="1" x14ac:dyDescent="0.2">
      <c r="BR4057" s="6"/>
    </row>
    <row r="4058" spans="70:70" s="2" customFormat="1" x14ac:dyDescent="0.2">
      <c r="BR4058" s="6"/>
    </row>
    <row r="4059" spans="70:70" s="2" customFormat="1" x14ac:dyDescent="0.2">
      <c r="BR4059" s="6"/>
    </row>
    <row r="4060" spans="70:70" s="2" customFormat="1" x14ac:dyDescent="0.2">
      <c r="BR4060" s="6"/>
    </row>
    <row r="4061" spans="70:70" s="2" customFormat="1" x14ac:dyDescent="0.2">
      <c r="BR4061" s="6"/>
    </row>
    <row r="4062" spans="70:70" s="2" customFormat="1" x14ac:dyDescent="0.2">
      <c r="BR4062" s="6"/>
    </row>
    <row r="4063" spans="70:70" s="2" customFormat="1" x14ac:dyDescent="0.2">
      <c r="BR4063" s="6"/>
    </row>
    <row r="4064" spans="70:70" s="2" customFormat="1" x14ac:dyDescent="0.2">
      <c r="BR4064" s="6"/>
    </row>
    <row r="4065" spans="70:70" s="2" customFormat="1" x14ac:dyDescent="0.2">
      <c r="BR4065" s="6"/>
    </row>
    <row r="4066" spans="70:70" s="2" customFormat="1" x14ac:dyDescent="0.2">
      <c r="BR4066" s="6"/>
    </row>
    <row r="4067" spans="70:70" s="2" customFormat="1" x14ac:dyDescent="0.2">
      <c r="BR4067" s="6"/>
    </row>
    <row r="4068" spans="70:70" s="2" customFormat="1" x14ac:dyDescent="0.2">
      <c r="BR4068" s="6"/>
    </row>
    <row r="4069" spans="70:70" s="2" customFormat="1" x14ac:dyDescent="0.2">
      <c r="BR4069" s="6"/>
    </row>
    <row r="4070" spans="70:70" s="2" customFormat="1" x14ac:dyDescent="0.2">
      <c r="BR4070" s="6"/>
    </row>
    <row r="4071" spans="70:70" s="2" customFormat="1" x14ac:dyDescent="0.2">
      <c r="BR4071" s="6"/>
    </row>
    <row r="4072" spans="70:70" s="2" customFormat="1" x14ac:dyDescent="0.2">
      <c r="BR4072" s="6"/>
    </row>
    <row r="4073" spans="70:70" s="2" customFormat="1" x14ac:dyDescent="0.2">
      <c r="BR4073" s="6"/>
    </row>
    <row r="4074" spans="70:70" s="2" customFormat="1" x14ac:dyDescent="0.2">
      <c r="BR4074" s="6"/>
    </row>
    <row r="4075" spans="70:70" s="2" customFormat="1" x14ac:dyDescent="0.2">
      <c r="BR4075" s="6"/>
    </row>
    <row r="4076" spans="70:70" s="2" customFormat="1" x14ac:dyDescent="0.2">
      <c r="BR4076" s="6"/>
    </row>
    <row r="4077" spans="70:70" s="2" customFormat="1" x14ac:dyDescent="0.2">
      <c r="BR4077" s="6"/>
    </row>
    <row r="4078" spans="70:70" s="2" customFormat="1" x14ac:dyDescent="0.2">
      <c r="BR4078" s="6"/>
    </row>
    <row r="4079" spans="70:70" s="2" customFormat="1" x14ac:dyDescent="0.2">
      <c r="BR4079" s="6"/>
    </row>
    <row r="4080" spans="70:70" s="2" customFormat="1" x14ac:dyDescent="0.2">
      <c r="BR4080" s="6"/>
    </row>
    <row r="4081" spans="70:70" s="2" customFormat="1" x14ac:dyDescent="0.2">
      <c r="BR4081" s="6"/>
    </row>
    <row r="4082" spans="70:70" s="2" customFormat="1" x14ac:dyDescent="0.2">
      <c r="BR4082" s="6"/>
    </row>
    <row r="4083" spans="70:70" s="2" customFormat="1" x14ac:dyDescent="0.2">
      <c r="BR4083" s="6"/>
    </row>
    <row r="4084" spans="70:70" s="2" customFormat="1" x14ac:dyDescent="0.2">
      <c r="BR4084" s="6"/>
    </row>
    <row r="4085" spans="70:70" s="2" customFormat="1" x14ac:dyDescent="0.2">
      <c r="BR4085" s="6"/>
    </row>
    <row r="4086" spans="70:70" s="2" customFormat="1" x14ac:dyDescent="0.2">
      <c r="BR4086" s="6"/>
    </row>
    <row r="4087" spans="70:70" s="2" customFormat="1" x14ac:dyDescent="0.2">
      <c r="BR4087" s="6"/>
    </row>
    <row r="4088" spans="70:70" s="2" customFormat="1" x14ac:dyDescent="0.2">
      <c r="BR4088" s="6"/>
    </row>
    <row r="4089" spans="70:70" s="2" customFormat="1" x14ac:dyDescent="0.2">
      <c r="BR4089" s="6"/>
    </row>
    <row r="4090" spans="70:70" s="2" customFormat="1" x14ac:dyDescent="0.2">
      <c r="BR4090" s="6"/>
    </row>
    <row r="4091" spans="70:70" s="2" customFormat="1" x14ac:dyDescent="0.2">
      <c r="BR4091" s="6"/>
    </row>
    <row r="4092" spans="70:70" s="2" customFormat="1" x14ac:dyDescent="0.2">
      <c r="BR4092" s="6"/>
    </row>
    <row r="4093" spans="70:70" s="2" customFormat="1" x14ac:dyDescent="0.2">
      <c r="BR4093" s="6"/>
    </row>
    <row r="4094" spans="70:70" s="2" customFormat="1" x14ac:dyDescent="0.2">
      <c r="BR4094" s="6"/>
    </row>
    <row r="4095" spans="70:70" s="2" customFormat="1" x14ac:dyDescent="0.2">
      <c r="BR4095" s="6"/>
    </row>
    <row r="4096" spans="70:70" s="2" customFormat="1" x14ac:dyDescent="0.2">
      <c r="BR4096" s="6"/>
    </row>
    <row r="4097" spans="70:70" s="2" customFormat="1" x14ac:dyDescent="0.2">
      <c r="BR4097" s="6"/>
    </row>
    <row r="4098" spans="70:70" s="2" customFormat="1" x14ac:dyDescent="0.2">
      <c r="BR4098" s="6"/>
    </row>
    <row r="4099" spans="70:70" s="2" customFormat="1" x14ac:dyDescent="0.2">
      <c r="BR4099" s="6"/>
    </row>
    <row r="4100" spans="70:70" s="2" customFormat="1" x14ac:dyDescent="0.2">
      <c r="BR4100" s="6"/>
    </row>
    <row r="4101" spans="70:70" s="2" customFormat="1" x14ac:dyDescent="0.2">
      <c r="BR4101" s="6"/>
    </row>
    <row r="4102" spans="70:70" s="2" customFormat="1" x14ac:dyDescent="0.2">
      <c r="BR4102" s="6"/>
    </row>
    <row r="4103" spans="70:70" s="2" customFormat="1" x14ac:dyDescent="0.2">
      <c r="BR4103" s="6"/>
    </row>
    <row r="4104" spans="70:70" s="2" customFormat="1" x14ac:dyDescent="0.2">
      <c r="BR4104" s="6"/>
    </row>
    <row r="4105" spans="70:70" s="2" customFormat="1" x14ac:dyDescent="0.2">
      <c r="BR4105" s="6"/>
    </row>
    <row r="4106" spans="70:70" s="2" customFormat="1" x14ac:dyDescent="0.2">
      <c r="BR4106" s="6"/>
    </row>
    <row r="4107" spans="70:70" s="2" customFormat="1" x14ac:dyDescent="0.2">
      <c r="BR4107" s="6"/>
    </row>
    <row r="4108" spans="70:70" s="2" customFormat="1" x14ac:dyDescent="0.2">
      <c r="BR4108" s="6"/>
    </row>
    <row r="4109" spans="70:70" s="2" customFormat="1" x14ac:dyDescent="0.2">
      <c r="BR4109" s="6"/>
    </row>
    <row r="4110" spans="70:70" s="2" customFormat="1" x14ac:dyDescent="0.2">
      <c r="BR4110" s="6"/>
    </row>
    <row r="4111" spans="70:70" s="2" customFormat="1" x14ac:dyDescent="0.2">
      <c r="BR4111" s="6"/>
    </row>
    <row r="4112" spans="70:70" s="2" customFormat="1" x14ac:dyDescent="0.2">
      <c r="BR4112" s="6"/>
    </row>
    <row r="4113" spans="70:70" s="2" customFormat="1" x14ac:dyDescent="0.2">
      <c r="BR4113" s="6"/>
    </row>
    <row r="4114" spans="70:70" s="2" customFormat="1" x14ac:dyDescent="0.2">
      <c r="BR4114" s="6"/>
    </row>
    <row r="4115" spans="70:70" s="2" customFormat="1" x14ac:dyDescent="0.2">
      <c r="BR4115" s="6"/>
    </row>
    <row r="4116" spans="70:70" s="2" customFormat="1" x14ac:dyDescent="0.2">
      <c r="BR4116" s="6"/>
    </row>
    <row r="4117" spans="70:70" s="2" customFormat="1" x14ac:dyDescent="0.2">
      <c r="BR4117" s="6"/>
    </row>
    <row r="4118" spans="70:70" s="2" customFormat="1" x14ac:dyDescent="0.2">
      <c r="BR4118" s="6"/>
    </row>
    <row r="4119" spans="70:70" s="2" customFormat="1" x14ac:dyDescent="0.2">
      <c r="BR4119" s="6"/>
    </row>
    <row r="4120" spans="70:70" s="2" customFormat="1" x14ac:dyDescent="0.2">
      <c r="BR4120" s="6"/>
    </row>
    <row r="4121" spans="70:70" s="2" customFormat="1" x14ac:dyDescent="0.2">
      <c r="BR4121" s="6"/>
    </row>
    <row r="4122" spans="70:70" s="2" customFormat="1" x14ac:dyDescent="0.2">
      <c r="BR4122" s="6"/>
    </row>
    <row r="4123" spans="70:70" s="2" customFormat="1" x14ac:dyDescent="0.2">
      <c r="BR4123" s="6"/>
    </row>
    <row r="4124" spans="70:70" s="2" customFormat="1" x14ac:dyDescent="0.2">
      <c r="BR4124" s="6"/>
    </row>
    <row r="4125" spans="70:70" s="2" customFormat="1" x14ac:dyDescent="0.2">
      <c r="BR4125" s="6"/>
    </row>
    <row r="4126" spans="70:70" s="2" customFormat="1" x14ac:dyDescent="0.2">
      <c r="BR4126" s="6"/>
    </row>
    <row r="4127" spans="70:70" s="2" customFormat="1" x14ac:dyDescent="0.2">
      <c r="BR4127" s="6"/>
    </row>
    <row r="4128" spans="70:70" s="2" customFormat="1" x14ac:dyDescent="0.2">
      <c r="BR4128" s="6"/>
    </row>
    <row r="4129" spans="70:70" s="2" customFormat="1" x14ac:dyDescent="0.2">
      <c r="BR4129" s="6"/>
    </row>
    <row r="4130" spans="70:70" s="2" customFormat="1" x14ac:dyDescent="0.2">
      <c r="BR4130" s="6"/>
    </row>
    <row r="4131" spans="70:70" s="2" customFormat="1" x14ac:dyDescent="0.2">
      <c r="BR4131" s="6"/>
    </row>
    <row r="4132" spans="70:70" s="2" customFormat="1" x14ac:dyDescent="0.2">
      <c r="BR4132" s="6"/>
    </row>
    <row r="4133" spans="70:70" s="2" customFormat="1" x14ac:dyDescent="0.2">
      <c r="BR4133" s="6"/>
    </row>
    <row r="4134" spans="70:70" s="2" customFormat="1" x14ac:dyDescent="0.2">
      <c r="BR4134" s="6"/>
    </row>
    <row r="4135" spans="70:70" s="2" customFormat="1" x14ac:dyDescent="0.2">
      <c r="BR4135" s="6"/>
    </row>
    <row r="4136" spans="70:70" s="2" customFormat="1" x14ac:dyDescent="0.2">
      <c r="BR4136" s="6"/>
    </row>
    <row r="4137" spans="70:70" s="2" customFormat="1" x14ac:dyDescent="0.2">
      <c r="BR4137" s="6"/>
    </row>
    <row r="4138" spans="70:70" s="2" customFormat="1" x14ac:dyDescent="0.2">
      <c r="BR4138" s="6"/>
    </row>
    <row r="4139" spans="70:70" s="2" customFormat="1" x14ac:dyDescent="0.2">
      <c r="BR4139" s="6"/>
    </row>
    <row r="4140" spans="70:70" s="2" customFormat="1" x14ac:dyDescent="0.2">
      <c r="BR4140" s="6"/>
    </row>
    <row r="4141" spans="70:70" s="2" customFormat="1" x14ac:dyDescent="0.2">
      <c r="BR4141" s="6"/>
    </row>
    <row r="4142" spans="70:70" s="2" customFormat="1" x14ac:dyDescent="0.2">
      <c r="BR4142" s="6"/>
    </row>
    <row r="4143" spans="70:70" s="2" customFormat="1" x14ac:dyDescent="0.2">
      <c r="BR4143" s="6"/>
    </row>
    <row r="4144" spans="70:70" s="2" customFormat="1" x14ac:dyDescent="0.2">
      <c r="BR4144" s="6"/>
    </row>
    <row r="4145" spans="70:70" s="2" customFormat="1" x14ac:dyDescent="0.2">
      <c r="BR4145" s="6"/>
    </row>
    <row r="4146" spans="70:70" s="2" customFormat="1" x14ac:dyDescent="0.2">
      <c r="BR4146" s="6"/>
    </row>
    <row r="4147" spans="70:70" s="2" customFormat="1" x14ac:dyDescent="0.2">
      <c r="BR4147" s="6"/>
    </row>
    <row r="4148" spans="70:70" s="2" customFormat="1" x14ac:dyDescent="0.2">
      <c r="BR4148" s="6"/>
    </row>
    <row r="4149" spans="70:70" s="2" customFormat="1" x14ac:dyDescent="0.2">
      <c r="BR4149" s="6"/>
    </row>
    <row r="4150" spans="70:70" s="2" customFormat="1" x14ac:dyDescent="0.2">
      <c r="BR4150" s="6"/>
    </row>
    <row r="4151" spans="70:70" s="2" customFormat="1" x14ac:dyDescent="0.2">
      <c r="BR4151" s="6"/>
    </row>
    <row r="4152" spans="70:70" s="2" customFormat="1" x14ac:dyDescent="0.2">
      <c r="BR4152" s="6"/>
    </row>
    <row r="4153" spans="70:70" s="2" customFormat="1" x14ac:dyDescent="0.2">
      <c r="BR4153" s="6"/>
    </row>
    <row r="4154" spans="70:70" s="2" customFormat="1" x14ac:dyDescent="0.2">
      <c r="BR4154" s="6"/>
    </row>
    <row r="4155" spans="70:70" s="2" customFormat="1" x14ac:dyDescent="0.2">
      <c r="BR4155" s="6"/>
    </row>
    <row r="4156" spans="70:70" s="2" customFormat="1" x14ac:dyDescent="0.2">
      <c r="BR4156" s="6"/>
    </row>
    <row r="4157" spans="70:70" s="2" customFormat="1" x14ac:dyDescent="0.2">
      <c r="BR4157" s="6"/>
    </row>
    <row r="4158" spans="70:70" s="2" customFormat="1" x14ac:dyDescent="0.2">
      <c r="BR4158" s="6"/>
    </row>
    <row r="4159" spans="70:70" s="2" customFormat="1" x14ac:dyDescent="0.2">
      <c r="BR4159" s="6"/>
    </row>
    <row r="4160" spans="70:70" s="2" customFormat="1" x14ac:dyDescent="0.2">
      <c r="BR4160" s="6"/>
    </row>
    <row r="4161" spans="70:70" s="2" customFormat="1" x14ac:dyDescent="0.2">
      <c r="BR4161" s="6"/>
    </row>
    <row r="4162" spans="70:70" s="2" customFormat="1" x14ac:dyDescent="0.2">
      <c r="BR4162" s="6"/>
    </row>
    <row r="4163" spans="70:70" s="2" customFormat="1" x14ac:dyDescent="0.2">
      <c r="BR4163" s="6"/>
    </row>
    <row r="4164" spans="70:70" s="2" customFormat="1" x14ac:dyDescent="0.2">
      <c r="BR4164" s="6"/>
    </row>
    <row r="4165" spans="70:70" s="2" customFormat="1" x14ac:dyDescent="0.2">
      <c r="BR4165" s="6"/>
    </row>
    <row r="4166" spans="70:70" s="2" customFormat="1" x14ac:dyDescent="0.2">
      <c r="BR4166" s="6"/>
    </row>
    <row r="4167" spans="70:70" s="2" customFormat="1" x14ac:dyDescent="0.2">
      <c r="BR4167" s="6"/>
    </row>
    <row r="4168" spans="70:70" s="2" customFormat="1" x14ac:dyDescent="0.2">
      <c r="BR4168" s="6"/>
    </row>
    <row r="4169" spans="70:70" s="2" customFormat="1" x14ac:dyDescent="0.2">
      <c r="BR4169" s="6"/>
    </row>
    <row r="4170" spans="70:70" s="2" customFormat="1" x14ac:dyDescent="0.2">
      <c r="BR4170" s="6"/>
    </row>
    <row r="4171" spans="70:70" s="2" customFormat="1" x14ac:dyDescent="0.2">
      <c r="BR4171" s="6"/>
    </row>
    <row r="4172" spans="70:70" s="2" customFormat="1" x14ac:dyDescent="0.2">
      <c r="BR4172" s="6"/>
    </row>
    <row r="4173" spans="70:70" s="2" customFormat="1" x14ac:dyDescent="0.2">
      <c r="BR4173" s="6"/>
    </row>
    <row r="4174" spans="70:70" s="2" customFormat="1" x14ac:dyDescent="0.2">
      <c r="BR4174" s="6"/>
    </row>
    <row r="4175" spans="70:70" s="2" customFormat="1" x14ac:dyDescent="0.2">
      <c r="BR4175" s="6"/>
    </row>
    <row r="4176" spans="70:70" s="2" customFormat="1" x14ac:dyDescent="0.2">
      <c r="BR4176" s="6"/>
    </row>
    <row r="4177" spans="70:70" s="2" customFormat="1" x14ac:dyDescent="0.2">
      <c r="BR4177" s="6"/>
    </row>
    <row r="4178" spans="70:70" s="2" customFormat="1" x14ac:dyDescent="0.2">
      <c r="BR4178" s="6"/>
    </row>
    <row r="4179" spans="70:70" s="2" customFormat="1" x14ac:dyDescent="0.2">
      <c r="BR4179" s="6"/>
    </row>
    <row r="4180" spans="70:70" s="2" customFormat="1" x14ac:dyDescent="0.2">
      <c r="BR4180" s="6"/>
    </row>
    <row r="4181" spans="70:70" s="2" customFormat="1" x14ac:dyDescent="0.2">
      <c r="BR4181" s="6"/>
    </row>
    <row r="4182" spans="70:70" s="2" customFormat="1" x14ac:dyDescent="0.2">
      <c r="BR4182" s="6"/>
    </row>
    <row r="4183" spans="70:70" s="2" customFormat="1" x14ac:dyDescent="0.2">
      <c r="BR4183" s="6"/>
    </row>
    <row r="4184" spans="70:70" s="2" customFormat="1" x14ac:dyDescent="0.2">
      <c r="BR4184" s="6"/>
    </row>
    <row r="4185" spans="70:70" s="2" customFormat="1" x14ac:dyDescent="0.2">
      <c r="BR4185" s="6"/>
    </row>
    <row r="4186" spans="70:70" s="2" customFormat="1" x14ac:dyDescent="0.2">
      <c r="BR4186" s="6"/>
    </row>
    <row r="4187" spans="70:70" s="2" customFormat="1" x14ac:dyDescent="0.2">
      <c r="BR4187" s="6"/>
    </row>
    <row r="4188" spans="70:70" s="2" customFormat="1" x14ac:dyDescent="0.2">
      <c r="BR4188" s="6"/>
    </row>
    <row r="4189" spans="70:70" s="2" customFormat="1" x14ac:dyDescent="0.2">
      <c r="BR4189" s="6"/>
    </row>
    <row r="4190" spans="70:70" s="2" customFormat="1" x14ac:dyDescent="0.2">
      <c r="BR4190" s="6"/>
    </row>
    <row r="4191" spans="70:70" s="2" customFormat="1" x14ac:dyDescent="0.2">
      <c r="BR4191" s="6"/>
    </row>
    <row r="4192" spans="70:70" s="2" customFormat="1" x14ac:dyDescent="0.2">
      <c r="BR4192" s="6"/>
    </row>
    <row r="4193" spans="70:70" s="2" customFormat="1" x14ac:dyDescent="0.2">
      <c r="BR4193" s="6"/>
    </row>
    <row r="4194" spans="70:70" s="2" customFormat="1" x14ac:dyDescent="0.2">
      <c r="BR4194" s="6"/>
    </row>
    <row r="4195" spans="70:70" s="2" customFormat="1" x14ac:dyDescent="0.2">
      <c r="BR4195" s="6"/>
    </row>
    <row r="4196" spans="70:70" s="2" customFormat="1" x14ac:dyDescent="0.2">
      <c r="BR4196" s="6"/>
    </row>
    <row r="4197" spans="70:70" s="2" customFormat="1" x14ac:dyDescent="0.2">
      <c r="BR4197" s="6"/>
    </row>
    <row r="4198" spans="70:70" s="2" customFormat="1" x14ac:dyDescent="0.2">
      <c r="BR4198" s="6"/>
    </row>
    <row r="4199" spans="70:70" s="2" customFormat="1" x14ac:dyDescent="0.2">
      <c r="BR4199" s="6"/>
    </row>
    <row r="4200" spans="70:70" s="2" customFormat="1" x14ac:dyDescent="0.2">
      <c r="BR4200" s="6"/>
    </row>
    <row r="4201" spans="70:70" s="2" customFormat="1" x14ac:dyDescent="0.2">
      <c r="BR4201" s="6"/>
    </row>
    <row r="4202" spans="70:70" s="2" customFormat="1" x14ac:dyDescent="0.2">
      <c r="BR4202" s="6"/>
    </row>
    <row r="4203" spans="70:70" s="2" customFormat="1" x14ac:dyDescent="0.2">
      <c r="BR4203" s="6"/>
    </row>
    <row r="4204" spans="70:70" s="2" customFormat="1" x14ac:dyDescent="0.2">
      <c r="BR4204" s="6"/>
    </row>
    <row r="4205" spans="70:70" s="2" customFormat="1" x14ac:dyDescent="0.2">
      <c r="BR4205" s="6"/>
    </row>
    <row r="4206" spans="70:70" s="2" customFormat="1" x14ac:dyDescent="0.2">
      <c r="BR4206" s="6"/>
    </row>
    <row r="4207" spans="70:70" s="2" customFormat="1" x14ac:dyDescent="0.2">
      <c r="BR4207" s="6"/>
    </row>
    <row r="4208" spans="70:70" s="2" customFormat="1" x14ac:dyDescent="0.2">
      <c r="BR4208" s="6"/>
    </row>
    <row r="4209" spans="70:70" s="2" customFormat="1" x14ac:dyDescent="0.2">
      <c r="BR4209" s="6"/>
    </row>
    <row r="4210" spans="70:70" s="2" customFormat="1" x14ac:dyDescent="0.2">
      <c r="BR4210" s="6"/>
    </row>
    <row r="4211" spans="70:70" s="2" customFormat="1" x14ac:dyDescent="0.2">
      <c r="BR4211" s="6"/>
    </row>
    <row r="4212" spans="70:70" s="2" customFormat="1" x14ac:dyDescent="0.2">
      <c r="BR4212" s="6"/>
    </row>
    <row r="4213" spans="70:70" s="2" customFormat="1" x14ac:dyDescent="0.2">
      <c r="BR4213" s="6"/>
    </row>
    <row r="4214" spans="70:70" s="2" customFormat="1" x14ac:dyDescent="0.2">
      <c r="BR4214" s="6"/>
    </row>
    <row r="4215" spans="70:70" s="2" customFormat="1" x14ac:dyDescent="0.2">
      <c r="BR4215" s="6"/>
    </row>
    <row r="4216" spans="70:70" s="2" customFormat="1" x14ac:dyDescent="0.2">
      <c r="BR4216" s="6"/>
    </row>
    <row r="4217" spans="70:70" s="2" customFormat="1" x14ac:dyDescent="0.2">
      <c r="BR4217" s="6"/>
    </row>
    <row r="4218" spans="70:70" s="2" customFormat="1" x14ac:dyDescent="0.2">
      <c r="BR4218" s="6"/>
    </row>
    <row r="4219" spans="70:70" s="2" customFormat="1" x14ac:dyDescent="0.2">
      <c r="BR4219" s="6"/>
    </row>
    <row r="4220" spans="70:70" s="2" customFormat="1" x14ac:dyDescent="0.2">
      <c r="BR4220" s="6"/>
    </row>
    <row r="4221" spans="70:70" s="2" customFormat="1" x14ac:dyDescent="0.2">
      <c r="BR4221" s="6"/>
    </row>
    <row r="4222" spans="70:70" s="2" customFormat="1" x14ac:dyDescent="0.2">
      <c r="BR4222" s="6"/>
    </row>
    <row r="4223" spans="70:70" s="2" customFormat="1" x14ac:dyDescent="0.2">
      <c r="BR4223" s="6"/>
    </row>
    <row r="4224" spans="70:70" s="2" customFormat="1" x14ac:dyDescent="0.2">
      <c r="BR4224" s="6"/>
    </row>
    <row r="4225" spans="70:70" s="2" customFormat="1" x14ac:dyDescent="0.2">
      <c r="BR4225" s="6"/>
    </row>
    <row r="4226" spans="70:70" s="2" customFormat="1" x14ac:dyDescent="0.2">
      <c r="BR4226" s="6"/>
    </row>
    <row r="4227" spans="70:70" s="2" customFormat="1" x14ac:dyDescent="0.2">
      <c r="BR4227" s="6"/>
    </row>
    <row r="4228" spans="70:70" s="2" customFormat="1" x14ac:dyDescent="0.2">
      <c r="BR4228" s="6"/>
    </row>
    <row r="4229" spans="70:70" s="2" customFormat="1" x14ac:dyDescent="0.2">
      <c r="BR4229" s="6"/>
    </row>
    <row r="4230" spans="70:70" s="2" customFormat="1" x14ac:dyDescent="0.2">
      <c r="BR4230" s="6"/>
    </row>
    <row r="4231" spans="70:70" s="2" customFormat="1" x14ac:dyDescent="0.2">
      <c r="BR4231" s="6"/>
    </row>
    <row r="4232" spans="70:70" s="2" customFormat="1" x14ac:dyDescent="0.2">
      <c r="BR4232" s="6"/>
    </row>
    <row r="4233" spans="70:70" s="2" customFormat="1" x14ac:dyDescent="0.2">
      <c r="BR4233" s="6"/>
    </row>
    <row r="4234" spans="70:70" s="2" customFormat="1" x14ac:dyDescent="0.2">
      <c r="BR4234" s="6"/>
    </row>
    <row r="4235" spans="70:70" s="2" customFormat="1" x14ac:dyDescent="0.2">
      <c r="BR4235" s="6"/>
    </row>
    <row r="4236" spans="70:70" s="2" customFormat="1" x14ac:dyDescent="0.2">
      <c r="BR4236" s="6"/>
    </row>
    <row r="4237" spans="70:70" s="2" customFormat="1" x14ac:dyDescent="0.2">
      <c r="BR4237" s="6"/>
    </row>
    <row r="4238" spans="70:70" s="2" customFormat="1" x14ac:dyDescent="0.2">
      <c r="BR4238" s="6"/>
    </row>
    <row r="4239" spans="70:70" s="2" customFormat="1" x14ac:dyDescent="0.2">
      <c r="BR4239" s="6"/>
    </row>
    <row r="4240" spans="70:70" s="2" customFormat="1" x14ac:dyDescent="0.2">
      <c r="BR4240" s="6"/>
    </row>
    <row r="4241" spans="70:70" s="2" customFormat="1" x14ac:dyDescent="0.2">
      <c r="BR4241" s="6"/>
    </row>
    <row r="4242" spans="70:70" s="2" customFormat="1" x14ac:dyDescent="0.2">
      <c r="BR4242" s="6"/>
    </row>
    <row r="4243" spans="70:70" s="2" customFormat="1" x14ac:dyDescent="0.2">
      <c r="BR4243" s="6"/>
    </row>
    <row r="4244" spans="70:70" s="2" customFormat="1" x14ac:dyDescent="0.2">
      <c r="BR4244" s="6"/>
    </row>
    <row r="4245" spans="70:70" s="2" customFormat="1" x14ac:dyDescent="0.2">
      <c r="BR4245" s="6"/>
    </row>
    <row r="4246" spans="70:70" s="2" customFormat="1" x14ac:dyDescent="0.2">
      <c r="BR4246" s="6"/>
    </row>
    <row r="4247" spans="70:70" s="2" customFormat="1" x14ac:dyDescent="0.2">
      <c r="BR4247" s="6"/>
    </row>
    <row r="4248" spans="70:70" s="2" customFormat="1" x14ac:dyDescent="0.2">
      <c r="BR4248" s="6"/>
    </row>
    <row r="4249" spans="70:70" s="2" customFormat="1" x14ac:dyDescent="0.2">
      <c r="BR4249" s="6"/>
    </row>
    <row r="4250" spans="70:70" s="2" customFormat="1" x14ac:dyDescent="0.2">
      <c r="BR4250" s="6"/>
    </row>
    <row r="4251" spans="70:70" s="2" customFormat="1" x14ac:dyDescent="0.2">
      <c r="BR4251" s="6"/>
    </row>
    <row r="4252" spans="70:70" s="2" customFormat="1" x14ac:dyDescent="0.2">
      <c r="BR4252" s="6"/>
    </row>
    <row r="4253" spans="70:70" s="2" customFormat="1" x14ac:dyDescent="0.2">
      <c r="BR4253" s="6"/>
    </row>
    <row r="4254" spans="70:70" s="2" customFormat="1" x14ac:dyDescent="0.2">
      <c r="BR4254" s="6"/>
    </row>
    <row r="4255" spans="70:70" s="2" customFormat="1" x14ac:dyDescent="0.2">
      <c r="BR4255" s="6"/>
    </row>
    <row r="4256" spans="70:70" s="2" customFormat="1" x14ac:dyDescent="0.2">
      <c r="BR4256" s="6"/>
    </row>
    <row r="4257" spans="70:70" s="2" customFormat="1" x14ac:dyDescent="0.2">
      <c r="BR4257" s="6"/>
    </row>
    <row r="4258" spans="70:70" s="2" customFormat="1" x14ac:dyDescent="0.2">
      <c r="BR4258" s="6"/>
    </row>
    <row r="4259" spans="70:70" s="2" customFormat="1" x14ac:dyDescent="0.2">
      <c r="BR4259" s="6"/>
    </row>
    <row r="4260" spans="70:70" s="2" customFormat="1" x14ac:dyDescent="0.2">
      <c r="BR4260" s="6"/>
    </row>
    <row r="4261" spans="70:70" s="2" customFormat="1" x14ac:dyDescent="0.2">
      <c r="BR4261" s="6"/>
    </row>
    <row r="4262" spans="70:70" s="2" customFormat="1" x14ac:dyDescent="0.2">
      <c r="BR4262" s="6"/>
    </row>
    <row r="4263" spans="70:70" s="2" customFormat="1" x14ac:dyDescent="0.2">
      <c r="BR4263" s="6"/>
    </row>
    <row r="4264" spans="70:70" s="2" customFormat="1" x14ac:dyDescent="0.2">
      <c r="BR4264" s="6"/>
    </row>
    <row r="4265" spans="70:70" s="2" customFormat="1" x14ac:dyDescent="0.2">
      <c r="BR4265" s="6"/>
    </row>
    <row r="4266" spans="70:70" s="2" customFormat="1" x14ac:dyDescent="0.2">
      <c r="BR4266" s="6"/>
    </row>
    <row r="4267" spans="70:70" s="2" customFormat="1" x14ac:dyDescent="0.2">
      <c r="BR4267" s="6"/>
    </row>
    <row r="4268" spans="70:70" s="2" customFormat="1" x14ac:dyDescent="0.2">
      <c r="BR4268" s="6"/>
    </row>
    <row r="4269" spans="70:70" s="2" customFormat="1" x14ac:dyDescent="0.2">
      <c r="BR4269" s="6"/>
    </row>
    <row r="4270" spans="70:70" s="2" customFormat="1" x14ac:dyDescent="0.2">
      <c r="BR4270" s="6"/>
    </row>
    <row r="4271" spans="70:70" s="2" customFormat="1" x14ac:dyDescent="0.2">
      <c r="BR4271" s="6"/>
    </row>
    <row r="4272" spans="70:70" s="2" customFormat="1" x14ac:dyDescent="0.2">
      <c r="BR4272" s="6"/>
    </row>
    <row r="4273" spans="70:70" s="2" customFormat="1" x14ac:dyDescent="0.2">
      <c r="BR4273" s="6"/>
    </row>
    <row r="4274" spans="70:70" s="2" customFormat="1" x14ac:dyDescent="0.2">
      <c r="BR4274" s="6"/>
    </row>
    <row r="4275" spans="70:70" s="2" customFormat="1" x14ac:dyDescent="0.2">
      <c r="BR4275" s="6"/>
    </row>
    <row r="4276" spans="70:70" s="2" customFormat="1" x14ac:dyDescent="0.2">
      <c r="BR4276" s="6"/>
    </row>
    <row r="4277" spans="70:70" s="2" customFormat="1" x14ac:dyDescent="0.2">
      <c r="BR4277" s="6"/>
    </row>
    <row r="4278" spans="70:70" s="2" customFormat="1" x14ac:dyDescent="0.2">
      <c r="BR4278" s="6"/>
    </row>
    <row r="4279" spans="70:70" s="2" customFormat="1" x14ac:dyDescent="0.2">
      <c r="BR4279" s="6"/>
    </row>
    <row r="4280" spans="70:70" s="2" customFormat="1" x14ac:dyDescent="0.2">
      <c r="BR4280" s="6"/>
    </row>
    <row r="4281" spans="70:70" s="2" customFormat="1" x14ac:dyDescent="0.2">
      <c r="BR4281" s="6"/>
    </row>
    <row r="4282" spans="70:70" s="2" customFormat="1" x14ac:dyDescent="0.2">
      <c r="BR4282" s="6"/>
    </row>
    <row r="4283" spans="70:70" s="2" customFormat="1" x14ac:dyDescent="0.2">
      <c r="BR4283" s="6"/>
    </row>
    <row r="4284" spans="70:70" s="2" customFormat="1" x14ac:dyDescent="0.2">
      <c r="BR4284" s="6"/>
    </row>
    <row r="4285" spans="70:70" s="2" customFormat="1" x14ac:dyDescent="0.2">
      <c r="BR4285" s="6"/>
    </row>
    <row r="4286" spans="70:70" s="2" customFormat="1" x14ac:dyDescent="0.2">
      <c r="BR4286" s="6"/>
    </row>
    <row r="4287" spans="70:70" s="2" customFormat="1" x14ac:dyDescent="0.2">
      <c r="BR4287" s="6"/>
    </row>
    <row r="4288" spans="70:70" s="2" customFormat="1" x14ac:dyDescent="0.2">
      <c r="BR4288" s="6"/>
    </row>
    <row r="4289" spans="70:70" s="2" customFormat="1" x14ac:dyDescent="0.2">
      <c r="BR4289" s="6"/>
    </row>
    <row r="4290" spans="70:70" s="2" customFormat="1" x14ac:dyDescent="0.2">
      <c r="BR4290" s="6"/>
    </row>
    <row r="4291" spans="70:70" s="2" customFormat="1" x14ac:dyDescent="0.2">
      <c r="BR4291" s="6"/>
    </row>
    <row r="4292" spans="70:70" s="2" customFormat="1" x14ac:dyDescent="0.2">
      <c r="BR4292" s="6"/>
    </row>
    <row r="4293" spans="70:70" s="2" customFormat="1" x14ac:dyDescent="0.2">
      <c r="BR4293" s="6"/>
    </row>
    <row r="4294" spans="70:70" s="2" customFormat="1" x14ac:dyDescent="0.2">
      <c r="BR4294" s="6"/>
    </row>
    <row r="4295" spans="70:70" s="2" customFormat="1" x14ac:dyDescent="0.2">
      <c r="BR4295" s="6"/>
    </row>
    <row r="4296" spans="70:70" s="2" customFormat="1" x14ac:dyDescent="0.2">
      <c r="BR4296" s="6"/>
    </row>
    <row r="4297" spans="70:70" s="2" customFormat="1" x14ac:dyDescent="0.2">
      <c r="BR4297" s="6"/>
    </row>
    <row r="4298" spans="70:70" s="2" customFormat="1" x14ac:dyDescent="0.2">
      <c r="BR4298" s="6"/>
    </row>
    <row r="4299" spans="70:70" s="2" customFormat="1" x14ac:dyDescent="0.2">
      <c r="BR4299" s="6"/>
    </row>
    <row r="4300" spans="70:70" s="2" customFormat="1" x14ac:dyDescent="0.2">
      <c r="BR4300" s="6"/>
    </row>
    <row r="4301" spans="70:70" s="2" customFormat="1" x14ac:dyDescent="0.2">
      <c r="BR4301" s="6"/>
    </row>
    <row r="4302" spans="70:70" s="2" customFormat="1" x14ac:dyDescent="0.2">
      <c r="BR4302" s="6"/>
    </row>
    <row r="4303" spans="70:70" s="2" customFormat="1" x14ac:dyDescent="0.2">
      <c r="BR4303" s="6"/>
    </row>
    <row r="4304" spans="70:70" s="2" customFormat="1" x14ac:dyDescent="0.2">
      <c r="BR4304" s="6"/>
    </row>
    <row r="4305" spans="70:70" s="2" customFormat="1" x14ac:dyDescent="0.2">
      <c r="BR4305" s="6"/>
    </row>
    <row r="4306" spans="70:70" s="2" customFormat="1" x14ac:dyDescent="0.2">
      <c r="BR4306" s="6"/>
    </row>
    <row r="4307" spans="70:70" s="2" customFormat="1" x14ac:dyDescent="0.2">
      <c r="BR4307" s="6"/>
    </row>
    <row r="4308" spans="70:70" s="2" customFormat="1" x14ac:dyDescent="0.2">
      <c r="BR4308" s="6"/>
    </row>
    <row r="4309" spans="70:70" s="2" customFormat="1" x14ac:dyDescent="0.2">
      <c r="BR4309" s="6"/>
    </row>
    <row r="4310" spans="70:70" s="2" customFormat="1" x14ac:dyDescent="0.2">
      <c r="BR4310" s="6"/>
    </row>
    <row r="4311" spans="70:70" s="2" customFormat="1" x14ac:dyDescent="0.2">
      <c r="BR4311" s="6"/>
    </row>
    <row r="4312" spans="70:70" s="2" customFormat="1" x14ac:dyDescent="0.2">
      <c r="BR4312" s="6"/>
    </row>
    <row r="4313" spans="70:70" s="2" customFormat="1" x14ac:dyDescent="0.2">
      <c r="BR4313" s="6"/>
    </row>
    <row r="4314" spans="70:70" s="2" customFormat="1" x14ac:dyDescent="0.2">
      <c r="BR4314" s="6"/>
    </row>
    <row r="4315" spans="70:70" s="2" customFormat="1" x14ac:dyDescent="0.2">
      <c r="BR4315" s="6"/>
    </row>
    <row r="4316" spans="70:70" s="2" customFormat="1" x14ac:dyDescent="0.2">
      <c r="BR4316" s="6"/>
    </row>
    <row r="4317" spans="70:70" s="2" customFormat="1" x14ac:dyDescent="0.2">
      <c r="BR4317" s="6"/>
    </row>
    <row r="4318" spans="70:70" s="2" customFormat="1" x14ac:dyDescent="0.2">
      <c r="BR4318" s="6"/>
    </row>
    <row r="4319" spans="70:70" s="2" customFormat="1" x14ac:dyDescent="0.2">
      <c r="BR4319" s="6"/>
    </row>
    <row r="4320" spans="70:70" s="2" customFormat="1" x14ac:dyDescent="0.2">
      <c r="BR4320" s="6"/>
    </row>
    <row r="4321" spans="70:70" s="2" customFormat="1" x14ac:dyDescent="0.2">
      <c r="BR4321" s="6"/>
    </row>
    <row r="4322" spans="70:70" s="2" customFormat="1" x14ac:dyDescent="0.2">
      <c r="BR4322" s="6"/>
    </row>
    <row r="4323" spans="70:70" s="2" customFormat="1" x14ac:dyDescent="0.2">
      <c r="BR4323" s="6"/>
    </row>
    <row r="4324" spans="70:70" s="2" customFormat="1" x14ac:dyDescent="0.2">
      <c r="BR4324" s="6"/>
    </row>
    <row r="4325" spans="70:70" s="2" customFormat="1" x14ac:dyDescent="0.2">
      <c r="BR4325" s="6"/>
    </row>
    <row r="4326" spans="70:70" s="2" customFormat="1" x14ac:dyDescent="0.2">
      <c r="BR4326" s="6"/>
    </row>
    <row r="4327" spans="70:70" s="2" customFormat="1" x14ac:dyDescent="0.2">
      <c r="BR4327" s="6"/>
    </row>
    <row r="4328" spans="70:70" s="2" customFormat="1" x14ac:dyDescent="0.2">
      <c r="BR4328" s="6"/>
    </row>
    <row r="4329" spans="70:70" s="2" customFormat="1" x14ac:dyDescent="0.2">
      <c r="BR4329" s="6"/>
    </row>
    <row r="4330" spans="70:70" s="2" customFormat="1" x14ac:dyDescent="0.2">
      <c r="BR4330" s="6"/>
    </row>
    <row r="4331" spans="70:70" s="2" customFormat="1" x14ac:dyDescent="0.2">
      <c r="BR4331" s="6"/>
    </row>
    <row r="4332" spans="70:70" s="2" customFormat="1" x14ac:dyDescent="0.2">
      <c r="BR4332" s="6"/>
    </row>
    <row r="4333" spans="70:70" s="2" customFormat="1" x14ac:dyDescent="0.2">
      <c r="BR4333" s="6"/>
    </row>
    <row r="4334" spans="70:70" s="2" customFormat="1" x14ac:dyDescent="0.2">
      <c r="BR4334" s="6"/>
    </row>
    <row r="4335" spans="70:70" s="2" customFormat="1" x14ac:dyDescent="0.2">
      <c r="BR4335" s="6"/>
    </row>
    <row r="4336" spans="70:70" s="2" customFormat="1" x14ac:dyDescent="0.2">
      <c r="BR4336" s="6"/>
    </row>
    <row r="4337" spans="70:70" s="2" customFormat="1" x14ac:dyDescent="0.2">
      <c r="BR4337" s="6"/>
    </row>
    <row r="4338" spans="70:70" s="2" customFormat="1" x14ac:dyDescent="0.2">
      <c r="BR4338" s="6"/>
    </row>
    <row r="4339" spans="70:70" s="2" customFormat="1" x14ac:dyDescent="0.2">
      <c r="BR4339" s="6"/>
    </row>
    <row r="4340" spans="70:70" s="2" customFormat="1" x14ac:dyDescent="0.2">
      <c r="BR4340" s="6"/>
    </row>
    <row r="4341" spans="70:70" s="2" customFormat="1" x14ac:dyDescent="0.2">
      <c r="BR4341" s="6"/>
    </row>
    <row r="4342" spans="70:70" s="2" customFormat="1" x14ac:dyDescent="0.2">
      <c r="BR4342" s="6"/>
    </row>
    <row r="4343" spans="70:70" s="2" customFormat="1" x14ac:dyDescent="0.2">
      <c r="BR4343" s="6"/>
    </row>
    <row r="4344" spans="70:70" s="2" customFormat="1" x14ac:dyDescent="0.2">
      <c r="BR4344" s="6"/>
    </row>
    <row r="4345" spans="70:70" s="2" customFormat="1" x14ac:dyDescent="0.2">
      <c r="BR4345" s="6"/>
    </row>
    <row r="4346" spans="70:70" s="2" customFormat="1" x14ac:dyDescent="0.2">
      <c r="BR4346" s="6"/>
    </row>
    <row r="4347" spans="70:70" s="2" customFormat="1" x14ac:dyDescent="0.2">
      <c r="BR4347" s="6"/>
    </row>
    <row r="4348" spans="70:70" s="2" customFormat="1" x14ac:dyDescent="0.2">
      <c r="BR4348" s="6"/>
    </row>
    <row r="4349" spans="70:70" s="2" customFormat="1" x14ac:dyDescent="0.2">
      <c r="BR4349" s="6"/>
    </row>
    <row r="4350" spans="70:70" s="2" customFormat="1" x14ac:dyDescent="0.2">
      <c r="BR4350" s="6"/>
    </row>
    <row r="4351" spans="70:70" s="2" customFormat="1" x14ac:dyDescent="0.2">
      <c r="BR4351" s="6"/>
    </row>
    <row r="4352" spans="70:70" s="2" customFormat="1" x14ac:dyDescent="0.2">
      <c r="BR4352" s="6"/>
    </row>
    <row r="4353" spans="70:70" s="2" customFormat="1" x14ac:dyDescent="0.2">
      <c r="BR4353" s="6"/>
    </row>
    <row r="4354" spans="70:70" s="2" customFormat="1" x14ac:dyDescent="0.2">
      <c r="BR4354" s="6"/>
    </row>
    <row r="4355" spans="70:70" s="2" customFormat="1" x14ac:dyDescent="0.2">
      <c r="BR4355" s="6"/>
    </row>
    <row r="4356" spans="70:70" s="2" customFormat="1" x14ac:dyDescent="0.2">
      <c r="BR4356" s="6"/>
    </row>
    <row r="4357" spans="70:70" s="2" customFormat="1" x14ac:dyDescent="0.2">
      <c r="BR4357" s="6"/>
    </row>
    <row r="4358" spans="70:70" s="2" customFormat="1" x14ac:dyDescent="0.2">
      <c r="BR4358" s="6"/>
    </row>
    <row r="4359" spans="70:70" s="2" customFormat="1" x14ac:dyDescent="0.2">
      <c r="BR4359" s="6"/>
    </row>
    <row r="4360" spans="70:70" s="2" customFormat="1" x14ac:dyDescent="0.2">
      <c r="BR4360" s="6"/>
    </row>
    <row r="4361" spans="70:70" s="2" customFormat="1" x14ac:dyDescent="0.2">
      <c r="BR4361" s="6"/>
    </row>
    <row r="4362" spans="70:70" s="2" customFormat="1" x14ac:dyDescent="0.2">
      <c r="BR4362" s="6"/>
    </row>
    <row r="4363" spans="70:70" s="2" customFormat="1" x14ac:dyDescent="0.2">
      <c r="BR4363" s="6"/>
    </row>
    <row r="4364" spans="70:70" s="2" customFormat="1" x14ac:dyDescent="0.2">
      <c r="BR4364" s="6"/>
    </row>
    <row r="4365" spans="70:70" s="2" customFormat="1" x14ac:dyDescent="0.2">
      <c r="BR4365" s="6"/>
    </row>
    <row r="4366" spans="70:70" s="2" customFormat="1" x14ac:dyDescent="0.2">
      <c r="BR4366" s="6"/>
    </row>
    <row r="4367" spans="70:70" s="2" customFormat="1" x14ac:dyDescent="0.2">
      <c r="BR4367" s="6"/>
    </row>
    <row r="4368" spans="70:70" s="2" customFormat="1" x14ac:dyDescent="0.2">
      <c r="BR4368" s="6"/>
    </row>
    <row r="4369" spans="70:70" s="2" customFormat="1" x14ac:dyDescent="0.2">
      <c r="BR4369" s="6"/>
    </row>
    <row r="4370" spans="70:70" s="2" customFormat="1" x14ac:dyDescent="0.2">
      <c r="BR4370" s="6"/>
    </row>
    <row r="4371" spans="70:70" s="2" customFormat="1" x14ac:dyDescent="0.2">
      <c r="BR4371" s="6"/>
    </row>
    <row r="4372" spans="70:70" s="2" customFormat="1" x14ac:dyDescent="0.2">
      <c r="BR4372" s="6"/>
    </row>
    <row r="4373" spans="70:70" s="2" customFormat="1" x14ac:dyDescent="0.2">
      <c r="BR4373" s="6"/>
    </row>
    <row r="4374" spans="70:70" s="2" customFormat="1" x14ac:dyDescent="0.2">
      <c r="BR4374" s="6"/>
    </row>
    <row r="4375" spans="70:70" s="2" customFormat="1" x14ac:dyDescent="0.2">
      <c r="BR4375" s="6"/>
    </row>
    <row r="4376" spans="70:70" s="2" customFormat="1" x14ac:dyDescent="0.2">
      <c r="BR4376" s="6"/>
    </row>
    <row r="4377" spans="70:70" s="2" customFormat="1" x14ac:dyDescent="0.2">
      <c r="BR4377" s="6"/>
    </row>
    <row r="4378" spans="70:70" s="2" customFormat="1" x14ac:dyDescent="0.2">
      <c r="BR4378" s="6"/>
    </row>
    <row r="4379" spans="70:70" s="2" customFormat="1" x14ac:dyDescent="0.2">
      <c r="BR4379" s="6"/>
    </row>
    <row r="4380" spans="70:70" s="2" customFormat="1" x14ac:dyDescent="0.2">
      <c r="BR4380" s="6"/>
    </row>
    <row r="4381" spans="70:70" s="2" customFormat="1" x14ac:dyDescent="0.2">
      <c r="BR4381" s="6"/>
    </row>
    <row r="4382" spans="70:70" s="2" customFormat="1" x14ac:dyDescent="0.2">
      <c r="BR4382" s="6"/>
    </row>
    <row r="4383" spans="70:70" s="2" customFormat="1" x14ac:dyDescent="0.2">
      <c r="BR4383" s="6"/>
    </row>
    <row r="4384" spans="70:70" s="2" customFormat="1" x14ac:dyDescent="0.2">
      <c r="BR4384" s="6"/>
    </row>
    <row r="4385" spans="70:70" s="2" customFormat="1" x14ac:dyDescent="0.2">
      <c r="BR4385" s="6"/>
    </row>
    <row r="4386" spans="70:70" s="2" customFormat="1" x14ac:dyDescent="0.2">
      <c r="BR4386" s="6"/>
    </row>
    <row r="4387" spans="70:70" s="2" customFormat="1" x14ac:dyDescent="0.2">
      <c r="BR4387" s="6"/>
    </row>
    <row r="4388" spans="70:70" s="2" customFormat="1" x14ac:dyDescent="0.2">
      <c r="BR4388" s="6"/>
    </row>
    <row r="4389" spans="70:70" s="2" customFormat="1" x14ac:dyDescent="0.2">
      <c r="BR4389" s="6"/>
    </row>
    <row r="4390" spans="70:70" s="2" customFormat="1" x14ac:dyDescent="0.2">
      <c r="BR4390" s="6"/>
    </row>
    <row r="4391" spans="70:70" s="2" customFormat="1" x14ac:dyDescent="0.2">
      <c r="BR4391" s="6"/>
    </row>
    <row r="4392" spans="70:70" s="2" customFormat="1" x14ac:dyDescent="0.2">
      <c r="BR4392" s="6"/>
    </row>
    <row r="4393" spans="70:70" s="2" customFormat="1" x14ac:dyDescent="0.2">
      <c r="BR4393" s="6"/>
    </row>
    <row r="4394" spans="70:70" s="2" customFormat="1" x14ac:dyDescent="0.2">
      <c r="BR4394" s="6"/>
    </row>
    <row r="4395" spans="70:70" s="2" customFormat="1" x14ac:dyDescent="0.2">
      <c r="BR4395" s="6"/>
    </row>
    <row r="4396" spans="70:70" s="2" customFormat="1" x14ac:dyDescent="0.2">
      <c r="BR4396" s="6"/>
    </row>
    <row r="4397" spans="70:70" s="2" customFormat="1" x14ac:dyDescent="0.2">
      <c r="BR4397" s="6"/>
    </row>
    <row r="4398" spans="70:70" s="2" customFormat="1" x14ac:dyDescent="0.2">
      <c r="BR4398" s="6"/>
    </row>
    <row r="4399" spans="70:70" s="2" customFormat="1" x14ac:dyDescent="0.2">
      <c r="BR4399" s="6"/>
    </row>
    <row r="4400" spans="70:70" s="2" customFormat="1" x14ac:dyDescent="0.2">
      <c r="BR4400" s="6"/>
    </row>
    <row r="4401" spans="70:70" s="2" customFormat="1" x14ac:dyDescent="0.2">
      <c r="BR4401" s="6"/>
    </row>
    <row r="4402" spans="70:70" s="2" customFormat="1" x14ac:dyDescent="0.2">
      <c r="BR4402" s="6"/>
    </row>
    <row r="4403" spans="70:70" s="2" customFormat="1" x14ac:dyDescent="0.2">
      <c r="BR4403" s="6"/>
    </row>
    <row r="4404" spans="70:70" s="2" customFormat="1" x14ac:dyDescent="0.2">
      <c r="BR4404" s="6"/>
    </row>
    <row r="4405" spans="70:70" s="2" customFormat="1" x14ac:dyDescent="0.2">
      <c r="BR4405" s="6"/>
    </row>
    <row r="4406" spans="70:70" s="2" customFormat="1" x14ac:dyDescent="0.2">
      <c r="BR4406" s="6"/>
    </row>
    <row r="4407" spans="70:70" s="2" customFormat="1" x14ac:dyDescent="0.2">
      <c r="BR4407" s="6"/>
    </row>
    <row r="4408" spans="70:70" s="2" customFormat="1" x14ac:dyDescent="0.2">
      <c r="BR4408" s="6"/>
    </row>
    <row r="4409" spans="70:70" s="2" customFormat="1" x14ac:dyDescent="0.2">
      <c r="BR4409" s="6"/>
    </row>
    <row r="4410" spans="70:70" s="2" customFormat="1" x14ac:dyDescent="0.2">
      <c r="BR4410" s="6"/>
    </row>
    <row r="4411" spans="70:70" s="2" customFormat="1" x14ac:dyDescent="0.2">
      <c r="BR4411" s="6"/>
    </row>
    <row r="4412" spans="70:70" s="2" customFormat="1" x14ac:dyDescent="0.2">
      <c r="BR4412" s="6"/>
    </row>
    <row r="4413" spans="70:70" s="2" customFormat="1" x14ac:dyDescent="0.2">
      <c r="BR4413" s="6"/>
    </row>
    <row r="4414" spans="70:70" s="2" customFormat="1" x14ac:dyDescent="0.2">
      <c r="BR4414" s="6"/>
    </row>
    <row r="4415" spans="70:70" s="2" customFormat="1" x14ac:dyDescent="0.2">
      <c r="BR4415" s="6"/>
    </row>
    <row r="4416" spans="70:70" s="2" customFormat="1" x14ac:dyDescent="0.2">
      <c r="BR4416" s="6"/>
    </row>
    <row r="4417" spans="70:70" s="2" customFormat="1" x14ac:dyDescent="0.2">
      <c r="BR4417" s="6"/>
    </row>
    <row r="4418" spans="70:70" s="2" customFormat="1" x14ac:dyDescent="0.2">
      <c r="BR4418" s="6"/>
    </row>
    <row r="4419" spans="70:70" s="2" customFormat="1" x14ac:dyDescent="0.2">
      <c r="BR4419" s="6"/>
    </row>
    <row r="4420" spans="70:70" s="2" customFormat="1" x14ac:dyDescent="0.2">
      <c r="BR4420" s="6"/>
    </row>
    <row r="4421" spans="70:70" s="2" customFormat="1" x14ac:dyDescent="0.2">
      <c r="BR4421" s="6"/>
    </row>
    <row r="4422" spans="70:70" s="2" customFormat="1" x14ac:dyDescent="0.2">
      <c r="BR4422" s="6"/>
    </row>
    <row r="4423" spans="70:70" s="2" customFormat="1" x14ac:dyDescent="0.2">
      <c r="BR4423" s="6"/>
    </row>
    <row r="4424" spans="70:70" s="2" customFormat="1" x14ac:dyDescent="0.2">
      <c r="BR4424" s="6"/>
    </row>
    <row r="4425" spans="70:70" s="2" customFormat="1" x14ac:dyDescent="0.2">
      <c r="BR4425" s="6"/>
    </row>
    <row r="4426" spans="70:70" s="2" customFormat="1" x14ac:dyDescent="0.2">
      <c r="BR4426" s="6"/>
    </row>
    <row r="4427" spans="70:70" s="2" customFormat="1" x14ac:dyDescent="0.2">
      <c r="BR4427" s="6"/>
    </row>
    <row r="4428" spans="70:70" s="2" customFormat="1" x14ac:dyDescent="0.2">
      <c r="BR4428" s="6"/>
    </row>
    <row r="4429" spans="70:70" s="2" customFormat="1" x14ac:dyDescent="0.2">
      <c r="BR4429" s="6"/>
    </row>
    <row r="4430" spans="70:70" s="2" customFormat="1" x14ac:dyDescent="0.2">
      <c r="BR4430" s="6"/>
    </row>
    <row r="4431" spans="70:70" s="2" customFormat="1" x14ac:dyDescent="0.2">
      <c r="BR4431" s="6"/>
    </row>
    <row r="4432" spans="70:70" s="2" customFormat="1" x14ac:dyDescent="0.2">
      <c r="BR4432" s="6"/>
    </row>
    <row r="4433" spans="70:70" s="2" customFormat="1" x14ac:dyDescent="0.2">
      <c r="BR4433" s="6"/>
    </row>
    <row r="4434" spans="70:70" s="2" customFormat="1" x14ac:dyDescent="0.2">
      <c r="BR4434" s="6"/>
    </row>
    <row r="4435" spans="70:70" s="2" customFormat="1" x14ac:dyDescent="0.2">
      <c r="BR4435" s="6"/>
    </row>
    <row r="4436" spans="70:70" s="2" customFormat="1" x14ac:dyDescent="0.2">
      <c r="BR4436" s="6"/>
    </row>
    <row r="4437" spans="70:70" s="2" customFormat="1" x14ac:dyDescent="0.2">
      <c r="BR4437" s="6"/>
    </row>
    <row r="4438" spans="70:70" s="2" customFormat="1" x14ac:dyDescent="0.2">
      <c r="BR4438" s="6"/>
    </row>
    <row r="4439" spans="70:70" s="2" customFormat="1" x14ac:dyDescent="0.2">
      <c r="BR4439" s="6"/>
    </row>
    <row r="4440" spans="70:70" s="2" customFormat="1" x14ac:dyDescent="0.2">
      <c r="BR4440" s="6"/>
    </row>
    <row r="4441" spans="70:70" s="2" customFormat="1" x14ac:dyDescent="0.2">
      <c r="BR4441" s="6"/>
    </row>
    <row r="4442" spans="70:70" s="2" customFormat="1" x14ac:dyDescent="0.2">
      <c r="BR4442" s="6"/>
    </row>
    <row r="4443" spans="70:70" s="2" customFormat="1" x14ac:dyDescent="0.2">
      <c r="BR4443" s="6"/>
    </row>
    <row r="4444" spans="70:70" s="2" customFormat="1" x14ac:dyDescent="0.2">
      <c r="BR4444" s="6"/>
    </row>
    <row r="4445" spans="70:70" s="2" customFormat="1" x14ac:dyDescent="0.2">
      <c r="BR4445" s="6"/>
    </row>
    <row r="4446" spans="70:70" s="2" customFormat="1" x14ac:dyDescent="0.2">
      <c r="BR4446" s="6"/>
    </row>
    <row r="4447" spans="70:70" s="2" customFormat="1" x14ac:dyDescent="0.2">
      <c r="BR4447" s="6"/>
    </row>
    <row r="4448" spans="70:70" s="2" customFormat="1" x14ac:dyDescent="0.2">
      <c r="BR4448" s="6"/>
    </row>
    <row r="4449" spans="70:70" s="2" customFormat="1" x14ac:dyDescent="0.2">
      <c r="BR4449" s="6"/>
    </row>
    <row r="4450" spans="70:70" s="2" customFormat="1" x14ac:dyDescent="0.2">
      <c r="BR4450" s="6"/>
    </row>
    <row r="4451" spans="70:70" s="2" customFormat="1" x14ac:dyDescent="0.2">
      <c r="BR4451" s="6"/>
    </row>
    <row r="4452" spans="70:70" s="2" customFormat="1" x14ac:dyDescent="0.2">
      <c r="BR4452" s="6"/>
    </row>
    <row r="4453" spans="70:70" s="2" customFormat="1" x14ac:dyDescent="0.2">
      <c r="BR4453" s="6"/>
    </row>
    <row r="4454" spans="70:70" s="2" customFormat="1" x14ac:dyDescent="0.2">
      <c r="BR4454" s="6"/>
    </row>
    <row r="4455" spans="70:70" s="2" customFormat="1" x14ac:dyDescent="0.2">
      <c r="BR4455" s="6"/>
    </row>
    <row r="4456" spans="70:70" s="2" customFormat="1" x14ac:dyDescent="0.2">
      <c r="BR4456" s="6"/>
    </row>
    <row r="4457" spans="70:70" s="2" customFormat="1" x14ac:dyDescent="0.2">
      <c r="BR4457" s="6"/>
    </row>
    <row r="4458" spans="70:70" s="2" customFormat="1" x14ac:dyDescent="0.2">
      <c r="BR4458" s="6"/>
    </row>
    <row r="4459" spans="70:70" s="2" customFormat="1" x14ac:dyDescent="0.2">
      <c r="BR4459" s="6"/>
    </row>
    <row r="4460" spans="70:70" s="2" customFormat="1" x14ac:dyDescent="0.2">
      <c r="BR4460" s="6"/>
    </row>
    <row r="4461" spans="70:70" s="2" customFormat="1" x14ac:dyDescent="0.2">
      <c r="BR4461" s="6"/>
    </row>
    <row r="4462" spans="70:70" s="2" customFormat="1" x14ac:dyDescent="0.2">
      <c r="BR4462" s="6"/>
    </row>
    <row r="4463" spans="70:70" s="2" customFormat="1" x14ac:dyDescent="0.2">
      <c r="BR4463" s="6"/>
    </row>
    <row r="4464" spans="70:70" s="2" customFormat="1" x14ac:dyDescent="0.2">
      <c r="BR4464" s="6"/>
    </row>
    <row r="4465" spans="70:70" s="2" customFormat="1" x14ac:dyDescent="0.2">
      <c r="BR4465" s="6"/>
    </row>
    <row r="4466" spans="70:70" s="2" customFormat="1" x14ac:dyDescent="0.2">
      <c r="BR4466" s="6"/>
    </row>
    <row r="4467" spans="70:70" s="2" customFormat="1" x14ac:dyDescent="0.2">
      <c r="BR4467" s="6"/>
    </row>
    <row r="4468" spans="70:70" s="2" customFormat="1" x14ac:dyDescent="0.2">
      <c r="BR4468" s="6"/>
    </row>
    <row r="4469" spans="70:70" s="2" customFormat="1" x14ac:dyDescent="0.2">
      <c r="BR4469" s="6"/>
    </row>
    <row r="4470" spans="70:70" s="2" customFormat="1" x14ac:dyDescent="0.2">
      <c r="BR4470" s="6"/>
    </row>
    <row r="4471" spans="70:70" s="2" customFormat="1" x14ac:dyDescent="0.2">
      <c r="BR4471" s="6"/>
    </row>
    <row r="4472" spans="70:70" s="2" customFormat="1" x14ac:dyDescent="0.2">
      <c r="BR4472" s="6"/>
    </row>
    <row r="4473" spans="70:70" s="2" customFormat="1" x14ac:dyDescent="0.2">
      <c r="BR4473" s="6"/>
    </row>
    <row r="4474" spans="70:70" s="2" customFormat="1" x14ac:dyDescent="0.2">
      <c r="BR4474" s="6"/>
    </row>
    <row r="4475" spans="70:70" s="2" customFormat="1" x14ac:dyDescent="0.2">
      <c r="BR4475" s="6"/>
    </row>
    <row r="4476" spans="70:70" s="2" customFormat="1" x14ac:dyDescent="0.2">
      <c r="BR4476" s="6"/>
    </row>
    <row r="4477" spans="70:70" s="2" customFormat="1" x14ac:dyDescent="0.2">
      <c r="BR4477" s="6"/>
    </row>
    <row r="4478" spans="70:70" s="2" customFormat="1" x14ac:dyDescent="0.2">
      <c r="BR4478" s="6"/>
    </row>
    <row r="4479" spans="70:70" s="2" customFormat="1" x14ac:dyDescent="0.2">
      <c r="BR4479" s="6"/>
    </row>
    <row r="4480" spans="70:70" s="2" customFormat="1" x14ac:dyDescent="0.2">
      <c r="BR4480" s="6"/>
    </row>
    <row r="4481" spans="70:70" s="2" customFormat="1" x14ac:dyDescent="0.2">
      <c r="BR4481" s="6"/>
    </row>
    <row r="4482" spans="70:70" s="2" customFormat="1" x14ac:dyDescent="0.2">
      <c r="BR4482" s="6"/>
    </row>
    <row r="4483" spans="70:70" s="2" customFormat="1" x14ac:dyDescent="0.2">
      <c r="BR4483" s="6"/>
    </row>
    <row r="4484" spans="70:70" s="2" customFormat="1" x14ac:dyDescent="0.2">
      <c r="BR4484" s="6"/>
    </row>
    <row r="4485" spans="70:70" s="2" customFormat="1" x14ac:dyDescent="0.2">
      <c r="BR4485" s="6"/>
    </row>
    <row r="4486" spans="70:70" s="2" customFormat="1" x14ac:dyDescent="0.2">
      <c r="BR4486" s="6"/>
    </row>
    <row r="4487" spans="70:70" s="2" customFormat="1" x14ac:dyDescent="0.2">
      <c r="BR4487" s="6"/>
    </row>
    <row r="4488" spans="70:70" s="2" customFormat="1" x14ac:dyDescent="0.2">
      <c r="BR4488" s="6"/>
    </row>
    <row r="4489" spans="70:70" s="2" customFormat="1" x14ac:dyDescent="0.2">
      <c r="BR4489" s="6"/>
    </row>
    <row r="4490" spans="70:70" s="2" customFormat="1" x14ac:dyDescent="0.2">
      <c r="BR4490" s="6"/>
    </row>
    <row r="4491" spans="70:70" s="2" customFormat="1" x14ac:dyDescent="0.2">
      <c r="BR4491" s="6"/>
    </row>
    <row r="4492" spans="70:70" s="2" customFormat="1" x14ac:dyDescent="0.2">
      <c r="BR4492" s="6"/>
    </row>
    <row r="4493" spans="70:70" s="2" customFormat="1" x14ac:dyDescent="0.2">
      <c r="BR4493" s="6"/>
    </row>
    <row r="4494" spans="70:70" s="2" customFormat="1" x14ac:dyDescent="0.2">
      <c r="BR4494" s="6"/>
    </row>
    <row r="4495" spans="70:70" s="2" customFormat="1" x14ac:dyDescent="0.2">
      <c r="BR4495" s="6"/>
    </row>
    <row r="4496" spans="70:70" s="2" customFormat="1" x14ac:dyDescent="0.2">
      <c r="BR4496" s="6"/>
    </row>
    <row r="4497" spans="70:70" s="2" customFormat="1" x14ac:dyDescent="0.2">
      <c r="BR4497" s="6"/>
    </row>
    <row r="4498" spans="70:70" s="2" customFormat="1" x14ac:dyDescent="0.2">
      <c r="BR4498" s="6"/>
    </row>
    <row r="4499" spans="70:70" s="2" customFormat="1" x14ac:dyDescent="0.2">
      <c r="BR4499" s="6"/>
    </row>
    <row r="4500" spans="70:70" s="2" customFormat="1" x14ac:dyDescent="0.2">
      <c r="BR4500" s="6"/>
    </row>
    <row r="4501" spans="70:70" s="2" customFormat="1" x14ac:dyDescent="0.2">
      <c r="BR4501" s="6"/>
    </row>
    <row r="4502" spans="70:70" s="2" customFormat="1" x14ac:dyDescent="0.2">
      <c r="BR4502" s="6"/>
    </row>
    <row r="4503" spans="70:70" s="2" customFormat="1" x14ac:dyDescent="0.2">
      <c r="BR4503" s="6"/>
    </row>
    <row r="4504" spans="70:70" s="2" customFormat="1" x14ac:dyDescent="0.2">
      <c r="BR4504" s="6"/>
    </row>
    <row r="4505" spans="70:70" s="2" customFormat="1" x14ac:dyDescent="0.2">
      <c r="BR4505" s="6"/>
    </row>
    <row r="4506" spans="70:70" s="2" customFormat="1" x14ac:dyDescent="0.2">
      <c r="BR4506" s="6"/>
    </row>
    <row r="4507" spans="70:70" s="2" customFormat="1" x14ac:dyDescent="0.2">
      <c r="BR4507" s="6"/>
    </row>
    <row r="4508" spans="70:70" s="2" customFormat="1" x14ac:dyDescent="0.2">
      <c r="BR4508" s="6"/>
    </row>
    <row r="4509" spans="70:70" s="2" customFormat="1" x14ac:dyDescent="0.2">
      <c r="BR4509" s="6"/>
    </row>
    <row r="4510" spans="70:70" s="2" customFormat="1" x14ac:dyDescent="0.2">
      <c r="BR4510" s="6"/>
    </row>
    <row r="4511" spans="70:70" s="2" customFormat="1" x14ac:dyDescent="0.2">
      <c r="BR4511" s="6"/>
    </row>
    <row r="4512" spans="70:70" s="2" customFormat="1" x14ac:dyDescent="0.2">
      <c r="BR4512" s="6"/>
    </row>
    <row r="4513" spans="70:70" s="2" customFormat="1" x14ac:dyDescent="0.2">
      <c r="BR4513" s="6"/>
    </row>
    <row r="4514" spans="70:70" s="2" customFormat="1" x14ac:dyDescent="0.2">
      <c r="BR4514" s="6"/>
    </row>
    <row r="4515" spans="70:70" s="2" customFormat="1" x14ac:dyDescent="0.2">
      <c r="BR4515" s="6"/>
    </row>
    <row r="4516" spans="70:70" s="2" customFormat="1" x14ac:dyDescent="0.2">
      <c r="BR4516" s="6"/>
    </row>
    <row r="4517" spans="70:70" s="2" customFormat="1" x14ac:dyDescent="0.2">
      <c r="BR4517" s="6"/>
    </row>
    <row r="4518" spans="70:70" s="2" customFormat="1" x14ac:dyDescent="0.2">
      <c r="BR4518" s="6"/>
    </row>
    <row r="4519" spans="70:70" s="2" customFormat="1" x14ac:dyDescent="0.2">
      <c r="BR4519" s="6"/>
    </row>
    <row r="4520" spans="70:70" s="2" customFormat="1" x14ac:dyDescent="0.2">
      <c r="BR4520" s="6"/>
    </row>
    <row r="4521" spans="70:70" s="2" customFormat="1" x14ac:dyDescent="0.2">
      <c r="BR4521" s="6"/>
    </row>
    <row r="4522" spans="70:70" s="2" customFormat="1" x14ac:dyDescent="0.2">
      <c r="BR4522" s="6"/>
    </row>
    <row r="4523" spans="70:70" s="2" customFormat="1" x14ac:dyDescent="0.2">
      <c r="BR4523" s="6"/>
    </row>
    <row r="4524" spans="70:70" s="2" customFormat="1" x14ac:dyDescent="0.2">
      <c r="BR4524" s="6"/>
    </row>
    <row r="4525" spans="70:70" s="2" customFormat="1" x14ac:dyDescent="0.2">
      <c r="BR4525" s="6"/>
    </row>
    <row r="4526" spans="70:70" s="2" customFormat="1" x14ac:dyDescent="0.2">
      <c r="BR4526" s="6"/>
    </row>
    <row r="4527" spans="70:70" s="2" customFormat="1" x14ac:dyDescent="0.2">
      <c r="BR4527" s="6"/>
    </row>
    <row r="4528" spans="70:70" s="2" customFormat="1" x14ac:dyDescent="0.2">
      <c r="BR4528" s="6"/>
    </row>
    <row r="4529" spans="70:70" s="2" customFormat="1" x14ac:dyDescent="0.2">
      <c r="BR4529" s="6"/>
    </row>
    <row r="4530" spans="70:70" s="2" customFormat="1" x14ac:dyDescent="0.2">
      <c r="BR4530" s="6"/>
    </row>
    <row r="4531" spans="70:70" s="2" customFormat="1" x14ac:dyDescent="0.2">
      <c r="BR4531" s="6"/>
    </row>
    <row r="4532" spans="70:70" s="2" customFormat="1" x14ac:dyDescent="0.2">
      <c r="BR4532" s="6"/>
    </row>
    <row r="4533" spans="70:70" s="2" customFormat="1" x14ac:dyDescent="0.2">
      <c r="BR4533" s="6"/>
    </row>
    <row r="4534" spans="70:70" s="2" customFormat="1" x14ac:dyDescent="0.2">
      <c r="BR4534" s="6"/>
    </row>
    <row r="4535" spans="70:70" s="2" customFormat="1" x14ac:dyDescent="0.2">
      <c r="BR4535" s="6"/>
    </row>
    <row r="4536" spans="70:70" s="2" customFormat="1" x14ac:dyDescent="0.2">
      <c r="BR4536" s="6"/>
    </row>
    <row r="4537" spans="70:70" s="2" customFormat="1" x14ac:dyDescent="0.2">
      <c r="BR4537" s="6"/>
    </row>
    <row r="4538" spans="70:70" s="2" customFormat="1" x14ac:dyDescent="0.2">
      <c r="BR4538" s="6"/>
    </row>
    <row r="4539" spans="70:70" s="2" customFormat="1" x14ac:dyDescent="0.2">
      <c r="BR4539" s="6"/>
    </row>
    <row r="4540" spans="70:70" s="2" customFormat="1" x14ac:dyDescent="0.2">
      <c r="BR4540" s="6"/>
    </row>
    <row r="4541" spans="70:70" s="2" customFormat="1" x14ac:dyDescent="0.2">
      <c r="BR4541" s="6"/>
    </row>
    <row r="4542" spans="70:70" s="2" customFormat="1" x14ac:dyDescent="0.2">
      <c r="BR4542" s="6"/>
    </row>
    <row r="4543" spans="70:70" s="2" customFormat="1" x14ac:dyDescent="0.2">
      <c r="BR4543" s="6"/>
    </row>
    <row r="4544" spans="70:70" s="2" customFormat="1" x14ac:dyDescent="0.2">
      <c r="BR4544" s="6"/>
    </row>
    <row r="4545" spans="70:70" s="2" customFormat="1" x14ac:dyDescent="0.2">
      <c r="BR4545" s="6"/>
    </row>
    <row r="4546" spans="70:70" s="2" customFormat="1" x14ac:dyDescent="0.2">
      <c r="BR4546" s="6"/>
    </row>
    <row r="4547" spans="70:70" s="2" customFormat="1" x14ac:dyDescent="0.2">
      <c r="BR4547" s="6"/>
    </row>
    <row r="4548" spans="70:70" s="2" customFormat="1" x14ac:dyDescent="0.2">
      <c r="BR4548" s="6"/>
    </row>
    <row r="4549" spans="70:70" s="2" customFormat="1" x14ac:dyDescent="0.2">
      <c r="BR4549" s="6"/>
    </row>
    <row r="4550" spans="70:70" s="2" customFormat="1" x14ac:dyDescent="0.2">
      <c r="BR4550" s="6"/>
    </row>
    <row r="4551" spans="70:70" s="2" customFormat="1" x14ac:dyDescent="0.2">
      <c r="BR4551" s="6"/>
    </row>
    <row r="4552" spans="70:70" s="2" customFormat="1" x14ac:dyDescent="0.2">
      <c r="BR4552" s="6"/>
    </row>
    <row r="4553" spans="70:70" s="2" customFormat="1" x14ac:dyDescent="0.2">
      <c r="BR4553" s="6"/>
    </row>
    <row r="4554" spans="70:70" s="2" customFormat="1" x14ac:dyDescent="0.2">
      <c r="BR4554" s="6"/>
    </row>
    <row r="4555" spans="70:70" s="2" customFormat="1" x14ac:dyDescent="0.2">
      <c r="BR4555" s="6"/>
    </row>
    <row r="4556" spans="70:70" s="2" customFormat="1" x14ac:dyDescent="0.2">
      <c r="BR4556" s="6"/>
    </row>
    <row r="4557" spans="70:70" s="2" customFormat="1" x14ac:dyDescent="0.2">
      <c r="BR4557" s="6"/>
    </row>
    <row r="4558" spans="70:70" s="2" customFormat="1" x14ac:dyDescent="0.2">
      <c r="BR4558" s="6"/>
    </row>
    <row r="4559" spans="70:70" s="2" customFormat="1" x14ac:dyDescent="0.2">
      <c r="BR4559" s="6"/>
    </row>
    <row r="4560" spans="70:70" s="2" customFormat="1" x14ac:dyDescent="0.2">
      <c r="BR4560" s="6"/>
    </row>
    <row r="4561" spans="70:70" s="2" customFormat="1" x14ac:dyDescent="0.2">
      <c r="BR4561" s="6"/>
    </row>
    <row r="4562" spans="70:70" s="2" customFormat="1" x14ac:dyDescent="0.2">
      <c r="BR4562" s="6"/>
    </row>
    <row r="4563" spans="70:70" s="2" customFormat="1" x14ac:dyDescent="0.2">
      <c r="BR4563" s="6"/>
    </row>
    <row r="4564" spans="70:70" s="2" customFormat="1" x14ac:dyDescent="0.2">
      <c r="BR4564" s="6"/>
    </row>
    <row r="4565" spans="70:70" s="2" customFormat="1" x14ac:dyDescent="0.2">
      <c r="BR4565" s="6"/>
    </row>
    <row r="4566" spans="70:70" s="2" customFormat="1" x14ac:dyDescent="0.2">
      <c r="BR4566" s="6"/>
    </row>
    <row r="4567" spans="70:70" s="2" customFormat="1" x14ac:dyDescent="0.2">
      <c r="BR4567" s="6"/>
    </row>
    <row r="4568" spans="70:70" s="2" customFormat="1" x14ac:dyDescent="0.2">
      <c r="BR4568" s="6"/>
    </row>
    <row r="4569" spans="70:70" s="2" customFormat="1" x14ac:dyDescent="0.2">
      <c r="BR4569" s="6"/>
    </row>
    <row r="4570" spans="70:70" s="2" customFormat="1" x14ac:dyDescent="0.2">
      <c r="BR4570" s="6"/>
    </row>
    <row r="4571" spans="70:70" s="2" customFormat="1" x14ac:dyDescent="0.2">
      <c r="BR4571" s="6"/>
    </row>
    <row r="4572" spans="70:70" s="2" customFormat="1" x14ac:dyDescent="0.2">
      <c r="BR4572" s="6"/>
    </row>
    <row r="4573" spans="70:70" s="2" customFormat="1" x14ac:dyDescent="0.2">
      <c r="BR4573" s="6"/>
    </row>
    <row r="4574" spans="70:70" s="2" customFormat="1" x14ac:dyDescent="0.2">
      <c r="BR4574" s="6"/>
    </row>
    <row r="4575" spans="70:70" s="2" customFormat="1" x14ac:dyDescent="0.2">
      <c r="BR4575" s="6"/>
    </row>
    <row r="4576" spans="70:70" s="2" customFormat="1" x14ac:dyDescent="0.2">
      <c r="BR4576" s="6"/>
    </row>
    <row r="4577" spans="70:70" s="2" customFormat="1" x14ac:dyDescent="0.2">
      <c r="BR4577" s="6"/>
    </row>
    <row r="4578" spans="70:70" s="2" customFormat="1" x14ac:dyDescent="0.2">
      <c r="BR4578" s="6"/>
    </row>
    <row r="4579" spans="70:70" s="2" customFormat="1" x14ac:dyDescent="0.2">
      <c r="BR4579" s="6"/>
    </row>
    <row r="4580" spans="70:70" s="2" customFormat="1" x14ac:dyDescent="0.2">
      <c r="BR4580" s="6"/>
    </row>
    <row r="4581" spans="70:70" s="2" customFormat="1" x14ac:dyDescent="0.2">
      <c r="BR4581" s="6"/>
    </row>
    <row r="4582" spans="70:70" s="2" customFormat="1" x14ac:dyDescent="0.2">
      <c r="BR4582" s="6"/>
    </row>
    <row r="4583" spans="70:70" s="2" customFormat="1" x14ac:dyDescent="0.2">
      <c r="BR4583" s="6"/>
    </row>
    <row r="4584" spans="70:70" s="2" customFormat="1" x14ac:dyDescent="0.2">
      <c r="BR4584" s="6"/>
    </row>
    <row r="4585" spans="70:70" s="2" customFormat="1" x14ac:dyDescent="0.2">
      <c r="BR4585" s="6"/>
    </row>
    <row r="4586" spans="70:70" s="2" customFormat="1" x14ac:dyDescent="0.2">
      <c r="BR4586" s="6"/>
    </row>
    <row r="4587" spans="70:70" s="2" customFormat="1" x14ac:dyDescent="0.2">
      <c r="BR4587" s="6"/>
    </row>
    <row r="4588" spans="70:70" s="2" customFormat="1" x14ac:dyDescent="0.2">
      <c r="BR4588" s="6"/>
    </row>
    <row r="4589" spans="70:70" s="2" customFormat="1" x14ac:dyDescent="0.2">
      <c r="BR4589" s="6"/>
    </row>
    <row r="4590" spans="70:70" s="2" customFormat="1" x14ac:dyDescent="0.2">
      <c r="BR4590" s="6"/>
    </row>
    <row r="4591" spans="70:70" s="2" customFormat="1" x14ac:dyDescent="0.2">
      <c r="BR4591" s="6"/>
    </row>
    <row r="4592" spans="70:70" s="2" customFormat="1" x14ac:dyDescent="0.2">
      <c r="BR4592" s="6"/>
    </row>
    <row r="4593" spans="70:70" s="2" customFormat="1" x14ac:dyDescent="0.2">
      <c r="BR4593" s="6"/>
    </row>
    <row r="4594" spans="70:70" s="2" customFormat="1" x14ac:dyDescent="0.2">
      <c r="BR4594" s="6"/>
    </row>
    <row r="4595" spans="70:70" s="2" customFormat="1" x14ac:dyDescent="0.2">
      <c r="BR4595" s="6"/>
    </row>
    <row r="4596" spans="70:70" s="2" customFormat="1" x14ac:dyDescent="0.2">
      <c r="BR4596" s="6"/>
    </row>
    <row r="4597" spans="70:70" s="2" customFormat="1" x14ac:dyDescent="0.2">
      <c r="BR4597" s="6"/>
    </row>
    <row r="4598" spans="70:70" s="2" customFormat="1" x14ac:dyDescent="0.2">
      <c r="BR4598" s="6"/>
    </row>
    <row r="4599" spans="70:70" s="2" customFormat="1" x14ac:dyDescent="0.2">
      <c r="BR4599" s="6"/>
    </row>
    <row r="4600" spans="70:70" s="2" customFormat="1" x14ac:dyDescent="0.2">
      <c r="BR4600" s="6"/>
    </row>
    <row r="4601" spans="70:70" s="2" customFormat="1" x14ac:dyDescent="0.2">
      <c r="BR4601" s="6"/>
    </row>
    <row r="4602" spans="70:70" s="2" customFormat="1" x14ac:dyDescent="0.2">
      <c r="BR4602" s="6"/>
    </row>
    <row r="4603" spans="70:70" s="2" customFormat="1" x14ac:dyDescent="0.2">
      <c r="BR4603" s="6"/>
    </row>
    <row r="4604" spans="70:70" s="2" customFormat="1" x14ac:dyDescent="0.2">
      <c r="BR4604" s="6"/>
    </row>
    <row r="4605" spans="70:70" s="2" customFormat="1" x14ac:dyDescent="0.2">
      <c r="BR4605" s="6"/>
    </row>
    <row r="4606" spans="70:70" s="2" customFormat="1" x14ac:dyDescent="0.2">
      <c r="BR4606" s="6"/>
    </row>
    <row r="4607" spans="70:70" s="2" customFormat="1" x14ac:dyDescent="0.2">
      <c r="BR4607" s="6"/>
    </row>
    <row r="4608" spans="70:70" s="2" customFormat="1" x14ac:dyDescent="0.2">
      <c r="BR4608" s="6"/>
    </row>
    <row r="4609" spans="70:70" s="2" customFormat="1" x14ac:dyDescent="0.2">
      <c r="BR4609" s="6"/>
    </row>
    <row r="4610" spans="70:70" s="2" customFormat="1" x14ac:dyDescent="0.2">
      <c r="BR4610" s="6"/>
    </row>
    <row r="4611" spans="70:70" s="2" customFormat="1" x14ac:dyDescent="0.2">
      <c r="BR4611" s="6"/>
    </row>
    <row r="4612" spans="70:70" s="2" customFormat="1" x14ac:dyDescent="0.2">
      <c r="BR4612" s="6"/>
    </row>
    <row r="4613" spans="70:70" s="2" customFormat="1" x14ac:dyDescent="0.2">
      <c r="BR4613" s="6"/>
    </row>
    <row r="4614" spans="70:70" s="2" customFormat="1" x14ac:dyDescent="0.2">
      <c r="BR4614" s="6"/>
    </row>
    <row r="4615" spans="70:70" s="2" customFormat="1" x14ac:dyDescent="0.2">
      <c r="BR4615" s="6"/>
    </row>
    <row r="4616" spans="70:70" s="2" customFormat="1" x14ac:dyDescent="0.2">
      <c r="BR4616" s="6"/>
    </row>
    <row r="4617" spans="70:70" s="2" customFormat="1" x14ac:dyDescent="0.2">
      <c r="BR4617" s="6"/>
    </row>
    <row r="4618" spans="70:70" s="2" customFormat="1" x14ac:dyDescent="0.2">
      <c r="BR4618" s="6"/>
    </row>
    <row r="4619" spans="70:70" s="2" customFormat="1" x14ac:dyDescent="0.2">
      <c r="BR4619" s="6"/>
    </row>
    <row r="4620" spans="70:70" s="2" customFormat="1" x14ac:dyDescent="0.2">
      <c r="BR4620" s="6"/>
    </row>
    <row r="4621" spans="70:70" s="2" customFormat="1" x14ac:dyDescent="0.2">
      <c r="BR4621" s="6"/>
    </row>
    <row r="4622" spans="70:70" s="2" customFormat="1" x14ac:dyDescent="0.2">
      <c r="BR4622" s="6"/>
    </row>
    <row r="4623" spans="70:70" s="2" customFormat="1" x14ac:dyDescent="0.2">
      <c r="BR4623" s="6"/>
    </row>
    <row r="4624" spans="70:70" s="2" customFormat="1" x14ac:dyDescent="0.2">
      <c r="BR4624" s="6"/>
    </row>
    <row r="4625" spans="70:70" s="2" customFormat="1" x14ac:dyDescent="0.2">
      <c r="BR4625" s="6"/>
    </row>
    <row r="4626" spans="70:70" s="2" customFormat="1" x14ac:dyDescent="0.2">
      <c r="BR4626" s="6"/>
    </row>
    <row r="4627" spans="70:70" s="2" customFormat="1" x14ac:dyDescent="0.2">
      <c r="BR4627" s="6"/>
    </row>
    <row r="4628" spans="70:70" s="2" customFormat="1" x14ac:dyDescent="0.2">
      <c r="BR4628" s="6"/>
    </row>
    <row r="4629" spans="70:70" s="2" customFormat="1" x14ac:dyDescent="0.2">
      <c r="BR4629" s="6"/>
    </row>
    <row r="4630" spans="70:70" s="2" customFormat="1" x14ac:dyDescent="0.2">
      <c r="BR4630" s="6"/>
    </row>
    <row r="4631" spans="70:70" s="2" customFormat="1" x14ac:dyDescent="0.2">
      <c r="BR4631" s="6"/>
    </row>
    <row r="4632" spans="70:70" s="2" customFormat="1" x14ac:dyDescent="0.2">
      <c r="BR4632" s="6"/>
    </row>
    <row r="4633" spans="70:70" s="2" customFormat="1" x14ac:dyDescent="0.2">
      <c r="BR4633" s="6"/>
    </row>
    <row r="4634" spans="70:70" s="2" customFormat="1" x14ac:dyDescent="0.2">
      <c r="BR4634" s="6"/>
    </row>
    <row r="4635" spans="70:70" s="2" customFormat="1" x14ac:dyDescent="0.2">
      <c r="BR4635" s="6"/>
    </row>
    <row r="4636" spans="70:70" s="2" customFormat="1" x14ac:dyDescent="0.2">
      <c r="BR4636" s="6"/>
    </row>
    <row r="4637" spans="70:70" s="2" customFormat="1" x14ac:dyDescent="0.2">
      <c r="BR4637" s="6"/>
    </row>
    <row r="4638" spans="70:70" s="2" customFormat="1" x14ac:dyDescent="0.2">
      <c r="BR4638" s="6"/>
    </row>
    <row r="4639" spans="70:70" s="2" customFormat="1" x14ac:dyDescent="0.2">
      <c r="BR4639" s="6"/>
    </row>
    <row r="4640" spans="70:70" s="2" customFormat="1" x14ac:dyDescent="0.2">
      <c r="BR4640" s="6"/>
    </row>
    <row r="4641" spans="70:70" s="2" customFormat="1" x14ac:dyDescent="0.2">
      <c r="BR4641" s="6"/>
    </row>
    <row r="4642" spans="70:70" s="2" customFormat="1" x14ac:dyDescent="0.2">
      <c r="BR4642" s="6"/>
    </row>
    <row r="4643" spans="70:70" s="2" customFormat="1" x14ac:dyDescent="0.2">
      <c r="BR4643" s="6"/>
    </row>
    <row r="4644" spans="70:70" s="2" customFormat="1" x14ac:dyDescent="0.2">
      <c r="BR4644" s="6"/>
    </row>
    <row r="4645" spans="70:70" s="2" customFormat="1" x14ac:dyDescent="0.2">
      <c r="BR4645" s="6"/>
    </row>
    <row r="4646" spans="70:70" s="2" customFormat="1" x14ac:dyDescent="0.2">
      <c r="BR4646" s="6"/>
    </row>
    <row r="4647" spans="70:70" s="2" customFormat="1" x14ac:dyDescent="0.2">
      <c r="BR4647" s="6"/>
    </row>
    <row r="4648" spans="70:70" s="2" customFormat="1" x14ac:dyDescent="0.2">
      <c r="BR4648" s="6"/>
    </row>
    <row r="4649" spans="70:70" s="2" customFormat="1" x14ac:dyDescent="0.2">
      <c r="BR4649" s="6"/>
    </row>
    <row r="4650" spans="70:70" s="2" customFormat="1" x14ac:dyDescent="0.2">
      <c r="BR4650" s="6"/>
    </row>
    <row r="4651" spans="70:70" s="2" customFormat="1" x14ac:dyDescent="0.2">
      <c r="BR4651" s="6"/>
    </row>
    <row r="4652" spans="70:70" s="2" customFormat="1" x14ac:dyDescent="0.2">
      <c r="BR4652" s="6"/>
    </row>
    <row r="4653" spans="70:70" s="2" customFormat="1" x14ac:dyDescent="0.2">
      <c r="BR4653" s="6"/>
    </row>
    <row r="4654" spans="70:70" s="2" customFormat="1" x14ac:dyDescent="0.2">
      <c r="BR4654" s="6"/>
    </row>
    <row r="4655" spans="70:70" s="2" customFormat="1" x14ac:dyDescent="0.2">
      <c r="BR4655" s="6"/>
    </row>
    <row r="4656" spans="70:70" s="2" customFormat="1" x14ac:dyDescent="0.2">
      <c r="BR4656" s="6"/>
    </row>
    <row r="4657" spans="70:70" s="2" customFormat="1" x14ac:dyDescent="0.2">
      <c r="BR4657" s="6"/>
    </row>
    <row r="4658" spans="70:70" s="2" customFormat="1" x14ac:dyDescent="0.2">
      <c r="BR4658" s="6"/>
    </row>
    <row r="4659" spans="70:70" s="2" customFormat="1" x14ac:dyDescent="0.2">
      <c r="BR4659" s="6"/>
    </row>
    <row r="4660" spans="70:70" s="2" customFormat="1" x14ac:dyDescent="0.2">
      <c r="BR4660" s="6"/>
    </row>
    <row r="4661" spans="70:70" s="2" customFormat="1" x14ac:dyDescent="0.2">
      <c r="BR4661" s="6"/>
    </row>
    <row r="4662" spans="70:70" s="2" customFormat="1" x14ac:dyDescent="0.2">
      <c r="BR4662" s="6"/>
    </row>
    <row r="4663" spans="70:70" s="2" customFormat="1" x14ac:dyDescent="0.2">
      <c r="BR4663" s="6"/>
    </row>
    <row r="4664" spans="70:70" s="2" customFormat="1" x14ac:dyDescent="0.2">
      <c r="BR4664" s="6"/>
    </row>
    <row r="4665" spans="70:70" s="2" customFormat="1" x14ac:dyDescent="0.2">
      <c r="BR4665" s="6"/>
    </row>
    <row r="4666" spans="70:70" s="2" customFormat="1" x14ac:dyDescent="0.2">
      <c r="BR4666" s="6"/>
    </row>
    <row r="4667" spans="70:70" s="2" customFormat="1" x14ac:dyDescent="0.2">
      <c r="BR4667" s="6"/>
    </row>
    <row r="4668" spans="70:70" s="2" customFormat="1" x14ac:dyDescent="0.2">
      <c r="BR4668" s="6"/>
    </row>
    <row r="4669" spans="70:70" s="2" customFormat="1" x14ac:dyDescent="0.2">
      <c r="BR4669" s="6"/>
    </row>
    <row r="4670" spans="70:70" s="2" customFormat="1" x14ac:dyDescent="0.2">
      <c r="BR4670" s="6"/>
    </row>
    <row r="4671" spans="70:70" s="2" customFormat="1" x14ac:dyDescent="0.2">
      <c r="BR4671" s="6"/>
    </row>
    <row r="4672" spans="70:70" s="2" customFormat="1" x14ac:dyDescent="0.2">
      <c r="BR4672" s="6"/>
    </row>
    <row r="4673" spans="70:70" s="2" customFormat="1" x14ac:dyDescent="0.2">
      <c r="BR4673" s="6"/>
    </row>
    <row r="4674" spans="70:70" s="2" customFormat="1" x14ac:dyDescent="0.2">
      <c r="BR4674" s="6"/>
    </row>
    <row r="4675" spans="70:70" s="2" customFormat="1" x14ac:dyDescent="0.2">
      <c r="BR4675" s="6"/>
    </row>
    <row r="4676" spans="70:70" s="2" customFormat="1" x14ac:dyDescent="0.2">
      <c r="BR4676" s="6"/>
    </row>
    <row r="4677" spans="70:70" s="2" customFormat="1" x14ac:dyDescent="0.2">
      <c r="BR4677" s="6"/>
    </row>
    <row r="4678" spans="70:70" s="2" customFormat="1" x14ac:dyDescent="0.2">
      <c r="BR4678" s="6"/>
    </row>
    <row r="4679" spans="70:70" s="2" customFormat="1" x14ac:dyDescent="0.2">
      <c r="BR4679" s="6"/>
    </row>
    <row r="4680" spans="70:70" s="2" customFormat="1" x14ac:dyDescent="0.2">
      <c r="BR4680" s="6"/>
    </row>
    <row r="4681" spans="70:70" s="2" customFormat="1" x14ac:dyDescent="0.2">
      <c r="BR4681" s="6"/>
    </row>
    <row r="4682" spans="70:70" s="2" customFormat="1" x14ac:dyDescent="0.2">
      <c r="BR4682" s="6"/>
    </row>
    <row r="4683" spans="70:70" s="2" customFormat="1" x14ac:dyDescent="0.2">
      <c r="BR4683" s="6"/>
    </row>
    <row r="4684" spans="70:70" s="2" customFormat="1" x14ac:dyDescent="0.2">
      <c r="BR4684" s="6"/>
    </row>
    <row r="4685" spans="70:70" s="2" customFormat="1" x14ac:dyDescent="0.2">
      <c r="BR4685" s="6"/>
    </row>
    <row r="4686" spans="70:70" s="2" customFormat="1" x14ac:dyDescent="0.2">
      <c r="BR4686" s="6"/>
    </row>
    <row r="4687" spans="70:70" s="2" customFormat="1" x14ac:dyDescent="0.2">
      <c r="BR4687" s="6"/>
    </row>
    <row r="4688" spans="70:70" s="2" customFormat="1" x14ac:dyDescent="0.2">
      <c r="BR4688" s="6"/>
    </row>
    <row r="4689" spans="70:70" s="2" customFormat="1" x14ac:dyDescent="0.2">
      <c r="BR4689" s="6"/>
    </row>
    <row r="4690" spans="70:70" s="2" customFormat="1" x14ac:dyDescent="0.2">
      <c r="BR4690" s="6"/>
    </row>
    <row r="4691" spans="70:70" s="2" customFormat="1" x14ac:dyDescent="0.2">
      <c r="BR4691" s="6"/>
    </row>
    <row r="4692" spans="70:70" s="2" customFormat="1" x14ac:dyDescent="0.2">
      <c r="BR4692" s="6"/>
    </row>
    <row r="4693" spans="70:70" s="2" customFormat="1" x14ac:dyDescent="0.2">
      <c r="BR4693" s="6"/>
    </row>
    <row r="4694" spans="70:70" s="2" customFormat="1" x14ac:dyDescent="0.2">
      <c r="BR4694" s="6"/>
    </row>
    <row r="4695" spans="70:70" s="2" customFormat="1" x14ac:dyDescent="0.2">
      <c r="BR4695" s="6"/>
    </row>
    <row r="4696" spans="70:70" s="2" customFormat="1" x14ac:dyDescent="0.2">
      <c r="BR4696" s="6"/>
    </row>
    <row r="4697" spans="70:70" s="2" customFormat="1" x14ac:dyDescent="0.2">
      <c r="BR4697" s="6"/>
    </row>
    <row r="4698" spans="70:70" s="2" customFormat="1" x14ac:dyDescent="0.2">
      <c r="BR4698" s="6"/>
    </row>
    <row r="4699" spans="70:70" s="2" customFormat="1" x14ac:dyDescent="0.2">
      <c r="BR4699" s="6"/>
    </row>
    <row r="4700" spans="70:70" s="2" customFormat="1" x14ac:dyDescent="0.2">
      <c r="BR4700" s="6"/>
    </row>
    <row r="4701" spans="70:70" s="2" customFormat="1" x14ac:dyDescent="0.2">
      <c r="BR4701" s="6"/>
    </row>
    <row r="4702" spans="70:70" s="2" customFormat="1" x14ac:dyDescent="0.2">
      <c r="BR4702" s="6"/>
    </row>
    <row r="4703" spans="70:70" s="2" customFormat="1" x14ac:dyDescent="0.2">
      <c r="BR4703" s="6"/>
    </row>
    <row r="4704" spans="70:70" s="2" customFormat="1" x14ac:dyDescent="0.2">
      <c r="BR4704" s="6"/>
    </row>
    <row r="4705" spans="70:70" s="2" customFormat="1" x14ac:dyDescent="0.2">
      <c r="BR4705" s="6"/>
    </row>
    <row r="4706" spans="70:70" s="2" customFormat="1" x14ac:dyDescent="0.2">
      <c r="BR4706" s="6"/>
    </row>
    <row r="4707" spans="70:70" s="2" customFormat="1" x14ac:dyDescent="0.2">
      <c r="BR4707" s="6"/>
    </row>
    <row r="4708" spans="70:70" s="2" customFormat="1" x14ac:dyDescent="0.2">
      <c r="BR4708" s="6"/>
    </row>
    <row r="4709" spans="70:70" s="2" customFormat="1" x14ac:dyDescent="0.2">
      <c r="BR4709" s="6"/>
    </row>
    <row r="4710" spans="70:70" s="2" customFormat="1" x14ac:dyDescent="0.2">
      <c r="BR4710" s="6"/>
    </row>
    <row r="4711" spans="70:70" s="2" customFormat="1" x14ac:dyDescent="0.2">
      <c r="BR4711" s="6"/>
    </row>
    <row r="4712" spans="70:70" s="2" customFormat="1" x14ac:dyDescent="0.2">
      <c r="BR4712" s="6"/>
    </row>
    <row r="4713" spans="70:70" s="2" customFormat="1" x14ac:dyDescent="0.2">
      <c r="BR4713" s="6"/>
    </row>
    <row r="4714" spans="70:70" s="2" customFormat="1" x14ac:dyDescent="0.2">
      <c r="BR4714" s="6"/>
    </row>
    <row r="4715" spans="70:70" s="2" customFormat="1" x14ac:dyDescent="0.2">
      <c r="BR4715" s="6"/>
    </row>
    <row r="4716" spans="70:70" s="2" customFormat="1" x14ac:dyDescent="0.2">
      <c r="BR4716" s="6"/>
    </row>
    <row r="4717" spans="70:70" s="2" customFormat="1" x14ac:dyDescent="0.2">
      <c r="BR4717" s="6"/>
    </row>
    <row r="4718" spans="70:70" s="2" customFormat="1" x14ac:dyDescent="0.2">
      <c r="BR4718" s="6"/>
    </row>
    <row r="4719" spans="70:70" s="2" customFormat="1" x14ac:dyDescent="0.2">
      <c r="BR4719" s="6"/>
    </row>
    <row r="4720" spans="70:70" s="2" customFormat="1" x14ac:dyDescent="0.2">
      <c r="BR4720" s="6"/>
    </row>
    <row r="4721" spans="70:70" s="2" customFormat="1" x14ac:dyDescent="0.2">
      <c r="BR4721" s="6"/>
    </row>
    <row r="4722" spans="70:70" s="2" customFormat="1" x14ac:dyDescent="0.2">
      <c r="BR4722" s="6"/>
    </row>
    <row r="4723" spans="70:70" s="2" customFormat="1" x14ac:dyDescent="0.2">
      <c r="BR4723" s="6"/>
    </row>
    <row r="4724" spans="70:70" s="2" customFormat="1" x14ac:dyDescent="0.2">
      <c r="BR4724" s="6"/>
    </row>
    <row r="4725" spans="70:70" s="2" customFormat="1" x14ac:dyDescent="0.2">
      <c r="BR4725" s="6"/>
    </row>
    <row r="4726" spans="70:70" s="2" customFormat="1" x14ac:dyDescent="0.2">
      <c r="BR4726" s="6"/>
    </row>
    <row r="4727" spans="70:70" s="2" customFormat="1" x14ac:dyDescent="0.2">
      <c r="BR4727" s="6"/>
    </row>
    <row r="4728" spans="70:70" s="2" customFormat="1" x14ac:dyDescent="0.2">
      <c r="BR4728" s="6"/>
    </row>
    <row r="4729" spans="70:70" s="2" customFormat="1" x14ac:dyDescent="0.2">
      <c r="BR4729" s="6"/>
    </row>
    <row r="4730" spans="70:70" s="2" customFormat="1" x14ac:dyDescent="0.2">
      <c r="BR4730" s="6"/>
    </row>
    <row r="4731" spans="70:70" s="2" customFormat="1" x14ac:dyDescent="0.2">
      <c r="BR4731" s="6"/>
    </row>
    <row r="4732" spans="70:70" s="2" customFormat="1" x14ac:dyDescent="0.2">
      <c r="BR4732" s="6"/>
    </row>
    <row r="4733" spans="70:70" s="2" customFormat="1" x14ac:dyDescent="0.2">
      <c r="BR4733" s="6"/>
    </row>
    <row r="4734" spans="70:70" s="2" customFormat="1" x14ac:dyDescent="0.2">
      <c r="BR4734" s="6"/>
    </row>
    <row r="4735" spans="70:70" s="2" customFormat="1" x14ac:dyDescent="0.2">
      <c r="BR4735" s="6"/>
    </row>
    <row r="4736" spans="70:70" s="2" customFormat="1" x14ac:dyDescent="0.2">
      <c r="BR4736" s="6"/>
    </row>
    <row r="4737" spans="70:70" s="2" customFormat="1" x14ac:dyDescent="0.2">
      <c r="BR4737" s="6"/>
    </row>
    <row r="4738" spans="70:70" s="2" customFormat="1" x14ac:dyDescent="0.2">
      <c r="BR4738" s="6"/>
    </row>
    <row r="4739" spans="70:70" s="2" customFormat="1" x14ac:dyDescent="0.2">
      <c r="BR4739" s="6"/>
    </row>
    <row r="4740" spans="70:70" s="2" customFormat="1" x14ac:dyDescent="0.2">
      <c r="BR4740" s="6"/>
    </row>
    <row r="4741" spans="70:70" s="2" customFormat="1" x14ac:dyDescent="0.2">
      <c r="BR4741" s="6"/>
    </row>
    <row r="4742" spans="70:70" s="2" customFormat="1" x14ac:dyDescent="0.2">
      <c r="BR4742" s="6"/>
    </row>
    <row r="4743" spans="70:70" s="2" customFormat="1" x14ac:dyDescent="0.2">
      <c r="BR4743" s="6"/>
    </row>
    <row r="4744" spans="70:70" s="2" customFormat="1" x14ac:dyDescent="0.2">
      <c r="BR4744" s="6"/>
    </row>
    <row r="4745" spans="70:70" s="2" customFormat="1" x14ac:dyDescent="0.2">
      <c r="BR4745" s="6"/>
    </row>
    <row r="4746" spans="70:70" s="2" customFormat="1" x14ac:dyDescent="0.2">
      <c r="BR4746" s="6"/>
    </row>
    <row r="4747" spans="70:70" s="2" customFormat="1" x14ac:dyDescent="0.2">
      <c r="BR4747" s="6"/>
    </row>
    <row r="4748" spans="70:70" s="2" customFormat="1" x14ac:dyDescent="0.2">
      <c r="BR4748" s="6"/>
    </row>
    <row r="4749" spans="70:70" s="2" customFormat="1" x14ac:dyDescent="0.2">
      <c r="BR4749" s="6"/>
    </row>
    <row r="4750" spans="70:70" s="2" customFormat="1" x14ac:dyDescent="0.2">
      <c r="BR4750" s="6"/>
    </row>
    <row r="4751" spans="70:70" s="2" customFormat="1" x14ac:dyDescent="0.2">
      <c r="BR4751" s="6"/>
    </row>
    <row r="4752" spans="70:70" s="2" customFormat="1" x14ac:dyDescent="0.2">
      <c r="BR4752" s="6"/>
    </row>
    <row r="4753" spans="70:70" s="2" customFormat="1" x14ac:dyDescent="0.2">
      <c r="BR4753" s="6"/>
    </row>
    <row r="4754" spans="70:70" s="2" customFormat="1" x14ac:dyDescent="0.2">
      <c r="BR4754" s="6"/>
    </row>
    <row r="4755" spans="70:70" s="2" customFormat="1" x14ac:dyDescent="0.2">
      <c r="BR4755" s="6"/>
    </row>
    <row r="4756" spans="70:70" s="2" customFormat="1" x14ac:dyDescent="0.2">
      <c r="BR4756" s="6"/>
    </row>
    <row r="4757" spans="70:70" s="2" customFormat="1" x14ac:dyDescent="0.2">
      <c r="BR4757" s="6"/>
    </row>
    <row r="4758" spans="70:70" s="2" customFormat="1" x14ac:dyDescent="0.2">
      <c r="BR4758" s="6"/>
    </row>
    <row r="4759" spans="70:70" s="2" customFormat="1" x14ac:dyDescent="0.2">
      <c r="BR4759" s="6"/>
    </row>
    <row r="4760" spans="70:70" s="2" customFormat="1" x14ac:dyDescent="0.2">
      <c r="BR4760" s="6"/>
    </row>
    <row r="4761" spans="70:70" s="2" customFormat="1" x14ac:dyDescent="0.2">
      <c r="BR4761" s="6"/>
    </row>
    <row r="4762" spans="70:70" s="2" customFormat="1" x14ac:dyDescent="0.2">
      <c r="BR4762" s="6"/>
    </row>
    <row r="4763" spans="70:70" s="2" customFormat="1" x14ac:dyDescent="0.2">
      <c r="BR4763" s="6"/>
    </row>
    <row r="4764" spans="70:70" s="2" customFormat="1" x14ac:dyDescent="0.2">
      <c r="BR4764" s="6"/>
    </row>
    <row r="4765" spans="70:70" s="2" customFormat="1" x14ac:dyDescent="0.2">
      <c r="BR4765" s="6"/>
    </row>
    <row r="4766" spans="70:70" s="2" customFormat="1" x14ac:dyDescent="0.2">
      <c r="BR4766" s="6"/>
    </row>
    <row r="4767" spans="70:70" s="2" customFormat="1" x14ac:dyDescent="0.2">
      <c r="BR4767" s="6"/>
    </row>
    <row r="4768" spans="70:70" s="2" customFormat="1" x14ac:dyDescent="0.2">
      <c r="BR4768" s="6"/>
    </row>
    <row r="4769" spans="70:70" s="2" customFormat="1" x14ac:dyDescent="0.2">
      <c r="BR4769" s="6"/>
    </row>
    <row r="4770" spans="70:70" s="2" customFormat="1" x14ac:dyDescent="0.2">
      <c r="BR4770" s="6"/>
    </row>
    <row r="4771" spans="70:70" s="2" customFormat="1" x14ac:dyDescent="0.2">
      <c r="BR4771" s="6"/>
    </row>
    <row r="4772" spans="70:70" s="2" customFormat="1" x14ac:dyDescent="0.2">
      <c r="BR4772" s="6"/>
    </row>
    <row r="4773" spans="70:70" s="2" customFormat="1" x14ac:dyDescent="0.2">
      <c r="BR4773" s="6"/>
    </row>
    <row r="4774" spans="70:70" s="2" customFormat="1" x14ac:dyDescent="0.2">
      <c r="BR4774" s="6"/>
    </row>
    <row r="4775" spans="70:70" s="2" customFormat="1" x14ac:dyDescent="0.2">
      <c r="BR4775" s="6"/>
    </row>
    <row r="4776" spans="70:70" s="2" customFormat="1" x14ac:dyDescent="0.2">
      <c r="BR4776" s="6"/>
    </row>
    <row r="4777" spans="70:70" s="2" customFormat="1" x14ac:dyDescent="0.2">
      <c r="BR4777" s="6"/>
    </row>
    <row r="4778" spans="70:70" s="2" customFormat="1" x14ac:dyDescent="0.2">
      <c r="BR4778" s="6"/>
    </row>
    <row r="4779" spans="70:70" s="2" customFormat="1" x14ac:dyDescent="0.2">
      <c r="BR4779" s="6"/>
    </row>
    <row r="4780" spans="70:70" s="2" customFormat="1" x14ac:dyDescent="0.2">
      <c r="BR4780" s="6"/>
    </row>
    <row r="4781" spans="70:70" s="2" customFormat="1" x14ac:dyDescent="0.2">
      <c r="BR4781" s="6"/>
    </row>
    <row r="4782" spans="70:70" s="2" customFormat="1" x14ac:dyDescent="0.2">
      <c r="BR4782" s="6"/>
    </row>
    <row r="4783" spans="70:70" s="2" customFormat="1" x14ac:dyDescent="0.2">
      <c r="BR4783" s="6"/>
    </row>
    <row r="4784" spans="70:70" s="2" customFormat="1" x14ac:dyDescent="0.2">
      <c r="BR4784" s="6"/>
    </row>
    <row r="4785" spans="70:70" s="2" customFormat="1" x14ac:dyDescent="0.2">
      <c r="BR4785" s="6"/>
    </row>
    <row r="4786" spans="70:70" s="2" customFormat="1" x14ac:dyDescent="0.2">
      <c r="BR4786" s="6"/>
    </row>
    <row r="4787" spans="70:70" s="2" customFormat="1" x14ac:dyDescent="0.2">
      <c r="BR4787" s="6"/>
    </row>
    <row r="4788" spans="70:70" s="2" customFormat="1" x14ac:dyDescent="0.2">
      <c r="BR4788" s="6"/>
    </row>
    <row r="4789" spans="70:70" s="2" customFormat="1" x14ac:dyDescent="0.2">
      <c r="BR4789" s="6"/>
    </row>
    <row r="4790" spans="70:70" s="2" customFormat="1" x14ac:dyDescent="0.2">
      <c r="BR4790" s="6"/>
    </row>
    <row r="4791" spans="70:70" s="2" customFormat="1" x14ac:dyDescent="0.2">
      <c r="BR4791" s="6"/>
    </row>
    <row r="4792" spans="70:70" s="2" customFormat="1" x14ac:dyDescent="0.2">
      <c r="BR4792" s="6"/>
    </row>
    <row r="4793" spans="70:70" s="2" customFormat="1" x14ac:dyDescent="0.2">
      <c r="BR4793" s="6"/>
    </row>
    <row r="4794" spans="70:70" s="2" customFormat="1" x14ac:dyDescent="0.2">
      <c r="BR4794" s="6"/>
    </row>
    <row r="4795" spans="70:70" s="2" customFormat="1" x14ac:dyDescent="0.2">
      <c r="BR4795" s="6"/>
    </row>
    <row r="4796" spans="70:70" s="2" customFormat="1" x14ac:dyDescent="0.2">
      <c r="BR4796" s="6"/>
    </row>
    <row r="4797" spans="70:70" s="2" customFormat="1" x14ac:dyDescent="0.2">
      <c r="BR4797" s="6"/>
    </row>
    <row r="4798" spans="70:70" s="2" customFormat="1" x14ac:dyDescent="0.2">
      <c r="BR4798" s="6"/>
    </row>
    <row r="4799" spans="70:70" s="2" customFormat="1" x14ac:dyDescent="0.2">
      <c r="BR4799" s="6"/>
    </row>
    <row r="4800" spans="70:70" s="2" customFormat="1" x14ac:dyDescent="0.2">
      <c r="BR4800" s="6"/>
    </row>
    <row r="4801" spans="70:70" s="2" customFormat="1" x14ac:dyDescent="0.2">
      <c r="BR4801" s="6"/>
    </row>
    <row r="4802" spans="70:70" s="2" customFormat="1" x14ac:dyDescent="0.2">
      <c r="BR4802" s="6"/>
    </row>
    <row r="4803" spans="70:70" s="2" customFormat="1" x14ac:dyDescent="0.2">
      <c r="BR4803" s="6"/>
    </row>
    <row r="4804" spans="70:70" s="2" customFormat="1" x14ac:dyDescent="0.2">
      <c r="BR4804" s="6"/>
    </row>
    <row r="4805" spans="70:70" s="2" customFormat="1" x14ac:dyDescent="0.2">
      <c r="BR4805" s="6"/>
    </row>
    <row r="4806" spans="70:70" s="2" customFormat="1" x14ac:dyDescent="0.2">
      <c r="BR4806" s="6"/>
    </row>
    <row r="4807" spans="70:70" s="2" customFormat="1" x14ac:dyDescent="0.2">
      <c r="BR4807" s="6"/>
    </row>
    <row r="4808" spans="70:70" s="2" customFormat="1" x14ac:dyDescent="0.2">
      <c r="BR4808" s="6"/>
    </row>
    <row r="4809" spans="70:70" s="2" customFormat="1" x14ac:dyDescent="0.2">
      <c r="BR4809" s="6"/>
    </row>
    <row r="4810" spans="70:70" s="2" customFormat="1" x14ac:dyDescent="0.2">
      <c r="BR4810" s="6"/>
    </row>
    <row r="4811" spans="70:70" s="2" customFormat="1" x14ac:dyDescent="0.2">
      <c r="BR4811" s="6"/>
    </row>
    <row r="4812" spans="70:70" s="2" customFormat="1" x14ac:dyDescent="0.2">
      <c r="BR4812" s="6"/>
    </row>
    <row r="4813" spans="70:70" s="2" customFormat="1" x14ac:dyDescent="0.2">
      <c r="BR4813" s="6"/>
    </row>
    <row r="4814" spans="70:70" s="2" customFormat="1" x14ac:dyDescent="0.2">
      <c r="BR4814" s="6"/>
    </row>
    <row r="4815" spans="70:70" s="2" customFormat="1" x14ac:dyDescent="0.2">
      <c r="BR4815" s="6"/>
    </row>
    <row r="4816" spans="70:70" s="2" customFormat="1" x14ac:dyDescent="0.2">
      <c r="BR4816" s="6"/>
    </row>
    <row r="4817" spans="70:70" s="2" customFormat="1" x14ac:dyDescent="0.2">
      <c r="BR4817" s="6"/>
    </row>
    <row r="4818" spans="70:70" s="2" customFormat="1" x14ac:dyDescent="0.2">
      <c r="BR4818" s="6"/>
    </row>
    <row r="4819" spans="70:70" s="2" customFormat="1" x14ac:dyDescent="0.2">
      <c r="BR4819" s="6"/>
    </row>
    <row r="4820" spans="70:70" s="2" customFormat="1" x14ac:dyDescent="0.2">
      <c r="BR4820" s="6"/>
    </row>
    <row r="4821" spans="70:70" s="2" customFormat="1" x14ac:dyDescent="0.2">
      <c r="BR4821" s="6"/>
    </row>
    <row r="4822" spans="70:70" s="2" customFormat="1" x14ac:dyDescent="0.2">
      <c r="BR4822" s="6"/>
    </row>
    <row r="4823" spans="70:70" s="2" customFormat="1" x14ac:dyDescent="0.2">
      <c r="BR4823" s="6"/>
    </row>
    <row r="4824" spans="70:70" s="2" customFormat="1" x14ac:dyDescent="0.2">
      <c r="BR4824" s="6"/>
    </row>
    <row r="4825" spans="70:70" s="2" customFormat="1" x14ac:dyDescent="0.2">
      <c r="BR4825" s="6"/>
    </row>
    <row r="4826" spans="70:70" s="2" customFormat="1" x14ac:dyDescent="0.2">
      <c r="BR4826" s="6"/>
    </row>
    <row r="4827" spans="70:70" s="2" customFormat="1" x14ac:dyDescent="0.2">
      <c r="BR4827" s="6"/>
    </row>
    <row r="4828" spans="70:70" s="2" customFormat="1" x14ac:dyDescent="0.2">
      <c r="BR4828" s="6"/>
    </row>
    <row r="4829" spans="70:70" s="2" customFormat="1" x14ac:dyDescent="0.2">
      <c r="BR4829" s="6"/>
    </row>
    <row r="4830" spans="70:70" s="2" customFormat="1" x14ac:dyDescent="0.2">
      <c r="BR4830" s="6"/>
    </row>
    <row r="4831" spans="70:70" s="2" customFormat="1" x14ac:dyDescent="0.2">
      <c r="BR4831" s="6"/>
    </row>
    <row r="4832" spans="70:70" s="2" customFormat="1" x14ac:dyDescent="0.2">
      <c r="BR4832" s="6"/>
    </row>
    <row r="4833" spans="70:70" s="2" customFormat="1" x14ac:dyDescent="0.2">
      <c r="BR4833" s="6"/>
    </row>
    <row r="4834" spans="70:70" s="2" customFormat="1" x14ac:dyDescent="0.2">
      <c r="BR4834" s="6"/>
    </row>
    <row r="4835" spans="70:70" s="2" customFormat="1" x14ac:dyDescent="0.2">
      <c r="BR4835" s="6"/>
    </row>
    <row r="4836" spans="70:70" s="2" customFormat="1" x14ac:dyDescent="0.2">
      <c r="BR4836" s="6"/>
    </row>
    <row r="4837" spans="70:70" s="2" customFormat="1" x14ac:dyDescent="0.2">
      <c r="BR4837" s="6"/>
    </row>
    <row r="4838" spans="70:70" s="2" customFormat="1" x14ac:dyDescent="0.2">
      <c r="BR4838" s="6"/>
    </row>
    <row r="4839" spans="70:70" s="2" customFormat="1" x14ac:dyDescent="0.2">
      <c r="BR4839" s="6"/>
    </row>
    <row r="4840" spans="70:70" s="2" customFormat="1" x14ac:dyDescent="0.2">
      <c r="BR4840" s="6"/>
    </row>
    <row r="4841" spans="70:70" s="2" customFormat="1" x14ac:dyDescent="0.2">
      <c r="BR4841" s="6"/>
    </row>
    <row r="4842" spans="70:70" s="2" customFormat="1" x14ac:dyDescent="0.2">
      <c r="BR4842" s="6"/>
    </row>
    <row r="4843" spans="70:70" s="2" customFormat="1" x14ac:dyDescent="0.2">
      <c r="BR4843" s="6"/>
    </row>
    <row r="4844" spans="70:70" s="2" customFormat="1" x14ac:dyDescent="0.2">
      <c r="BR4844" s="6"/>
    </row>
    <row r="4845" spans="70:70" s="2" customFormat="1" x14ac:dyDescent="0.2">
      <c r="BR4845" s="6"/>
    </row>
    <row r="4846" spans="70:70" s="2" customFormat="1" x14ac:dyDescent="0.2">
      <c r="BR4846" s="6"/>
    </row>
    <row r="4847" spans="70:70" s="2" customFormat="1" x14ac:dyDescent="0.2">
      <c r="BR4847" s="6"/>
    </row>
    <row r="4848" spans="70:70" s="2" customFormat="1" x14ac:dyDescent="0.2">
      <c r="BR4848" s="6"/>
    </row>
    <row r="4849" spans="70:70" s="2" customFormat="1" x14ac:dyDescent="0.2">
      <c r="BR4849" s="6"/>
    </row>
    <row r="4850" spans="70:70" s="2" customFormat="1" x14ac:dyDescent="0.2">
      <c r="BR4850" s="6"/>
    </row>
    <row r="4851" spans="70:70" s="2" customFormat="1" x14ac:dyDescent="0.2">
      <c r="BR4851" s="6"/>
    </row>
    <row r="4852" spans="70:70" s="2" customFormat="1" x14ac:dyDescent="0.2">
      <c r="BR4852" s="6"/>
    </row>
    <row r="4853" spans="70:70" s="2" customFormat="1" x14ac:dyDescent="0.2">
      <c r="BR4853" s="6"/>
    </row>
    <row r="4854" spans="70:70" s="2" customFormat="1" x14ac:dyDescent="0.2">
      <c r="BR4854" s="6"/>
    </row>
    <row r="4855" spans="70:70" s="2" customFormat="1" x14ac:dyDescent="0.2">
      <c r="BR4855" s="6"/>
    </row>
    <row r="4856" spans="70:70" s="2" customFormat="1" x14ac:dyDescent="0.2">
      <c r="BR4856" s="6"/>
    </row>
    <row r="4857" spans="70:70" s="2" customFormat="1" x14ac:dyDescent="0.2">
      <c r="BR4857" s="6"/>
    </row>
    <row r="4858" spans="70:70" s="2" customFormat="1" x14ac:dyDescent="0.2">
      <c r="BR4858" s="6"/>
    </row>
    <row r="4859" spans="70:70" s="2" customFormat="1" x14ac:dyDescent="0.2">
      <c r="BR4859" s="6"/>
    </row>
    <row r="4860" spans="70:70" s="2" customFormat="1" x14ac:dyDescent="0.2">
      <c r="BR4860" s="6"/>
    </row>
    <row r="4861" spans="70:70" s="2" customFormat="1" x14ac:dyDescent="0.2">
      <c r="BR4861" s="6"/>
    </row>
    <row r="4862" spans="70:70" s="2" customFormat="1" x14ac:dyDescent="0.2">
      <c r="BR4862" s="6"/>
    </row>
    <row r="4863" spans="70:70" s="2" customFormat="1" x14ac:dyDescent="0.2">
      <c r="BR4863" s="6"/>
    </row>
    <row r="4864" spans="70:70" s="2" customFormat="1" x14ac:dyDescent="0.2">
      <c r="BR4864" s="6"/>
    </row>
    <row r="4865" spans="70:70" s="2" customFormat="1" x14ac:dyDescent="0.2">
      <c r="BR4865" s="6"/>
    </row>
    <row r="4866" spans="70:70" s="2" customFormat="1" x14ac:dyDescent="0.2">
      <c r="BR4866" s="6"/>
    </row>
    <row r="4867" spans="70:70" s="2" customFormat="1" x14ac:dyDescent="0.2">
      <c r="BR4867" s="6"/>
    </row>
    <row r="4868" spans="70:70" s="2" customFormat="1" x14ac:dyDescent="0.2">
      <c r="BR4868" s="6"/>
    </row>
    <row r="4869" spans="70:70" s="2" customFormat="1" x14ac:dyDescent="0.2">
      <c r="BR4869" s="6"/>
    </row>
    <row r="4870" spans="70:70" s="2" customFormat="1" x14ac:dyDescent="0.2">
      <c r="BR4870" s="6"/>
    </row>
    <row r="4871" spans="70:70" s="2" customFormat="1" x14ac:dyDescent="0.2">
      <c r="BR4871" s="6"/>
    </row>
    <row r="4872" spans="70:70" s="2" customFormat="1" x14ac:dyDescent="0.2">
      <c r="BR4872" s="6"/>
    </row>
    <row r="4873" spans="70:70" s="2" customFormat="1" x14ac:dyDescent="0.2">
      <c r="BR4873" s="6"/>
    </row>
    <row r="4874" spans="70:70" s="2" customFormat="1" x14ac:dyDescent="0.2">
      <c r="BR4874" s="6"/>
    </row>
    <row r="4875" spans="70:70" s="2" customFormat="1" x14ac:dyDescent="0.2">
      <c r="BR4875" s="6"/>
    </row>
    <row r="4876" spans="70:70" s="2" customFormat="1" x14ac:dyDescent="0.2">
      <c r="BR4876" s="6"/>
    </row>
    <row r="4877" spans="70:70" s="2" customFormat="1" x14ac:dyDescent="0.2">
      <c r="BR4877" s="6"/>
    </row>
    <row r="4878" spans="70:70" s="2" customFormat="1" x14ac:dyDescent="0.2">
      <c r="BR4878" s="6"/>
    </row>
    <row r="4879" spans="70:70" s="2" customFormat="1" x14ac:dyDescent="0.2">
      <c r="BR4879" s="6"/>
    </row>
    <row r="4880" spans="70:70" s="2" customFormat="1" x14ac:dyDescent="0.2">
      <c r="BR4880" s="6"/>
    </row>
    <row r="4881" spans="70:70" s="2" customFormat="1" x14ac:dyDescent="0.2">
      <c r="BR4881" s="6"/>
    </row>
    <row r="4882" spans="70:70" s="2" customFormat="1" x14ac:dyDescent="0.2">
      <c r="BR4882" s="6"/>
    </row>
    <row r="4883" spans="70:70" s="2" customFormat="1" x14ac:dyDescent="0.2">
      <c r="BR4883" s="6"/>
    </row>
    <row r="4884" spans="70:70" s="2" customFormat="1" x14ac:dyDescent="0.2">
      <c r="BR4884" s="6"/>
    </row>
    <row r="4885" spans="70:70" s="2" customFormat="1" x14ac:dyDescent="0.2">
      <c r="BR4885" s="6"/>
    </row>
    <row r="4886" spans="70:70" s="2" customFormat="1" x14ac:dyDescent="0.2">
      <c r="BR4886" s="6"/>
    </row>
    <row r="4887" spans="70:70" s="2" customFormat="1" x14ac:dyDescent="0.2">
      <c r="BR4887" s="6"/>
    </row>
    <row r="4888" spans="70:70" s="2" customFormat="1" x14ac:dyDescent="0.2">
      <c r="BR4888" s="6"/>
    </row>
    <row r="4889" spans="70:70" s="2" customFormat="1" x14ac:dyDescent="0.2">
      <c r="BR4889" s="6"/>
    </row>
    <row r="4890" spans="70:70" s="2" customFormat="1" x14ac:dyDescent="0.2">
      <c r="BR4890" s="6"/>
    </row>
    <row r="4891" spans="70:70" s="2" customFormat="1" x14ac:dyDescent="0.2">
      <c r="BR4891" s="6"/>
    </row>
    <row r="4892" spans="70:70" s="2" customFormat="1" x14ac:dyDescent="0.2">
      <c r="BR4892" s="6"/>
    </row>
    <row r="4893" spans="70:70" s="2" customFormat="1" x14ac:dyDescent="0.2">
      <c r="BR4893" s="6"/>
    </row>
    <row r="4894" spans="70:70" s="2" customFormat="1" x14ac:dyDescent="0.2">
      <c r="BR4894" s="6"/>
    </row>
    <row r="4895" spans="70:70" s="2" customFormat="1" x14ac:dyDescent="0.2">
      <c r="BR4895" s="6"/>
    </row>
    <row r="4896" spans="70:70" s="2" customFormat="1" x14ac:dyDescent="0.2">
      <c r="BR4896" s="6"/>
    </row>
    <row r="4897" spans="70:70" s="2" customFormat="1" x14ac:dyDescent="0.2">
      <c r="BR4897" s="6"/>
    </row>
    <row r="4898" spans="70:70" s="2" customFormat="1" x14ac:dyDescent="0.2">
      <c r="BR4898" s="6"/>
    </row>
    <row r="4899" spans="70:70" s="2" customFormat="1" x14ac:dyDescent="0.2">
      <c r="BR4899" s="6"/>
    </row>
    <row r="4900" spans="70:70" s="2" customFormat="1" x14ac:dyDescent="0.2">
      <c r="BR4900" s="6"/>
    </row>
    <row r="4901" spans="70:70" s="2" customFormat="1" x14ac:dyDescent="0.2">
      <c r="BR4901" s="6"/>
    </row>
    <row r="4902" spans="70:70" s="2" customFormat="1" x14ac:dyDescent="0.2">
      <c r="BR4902" s="6"/>
    </row>
    <row r="4903" spans="70:70" s="2" customFormat="1" x14ac:dyDescent="0.2">
      <c r="BR4903" s="6"/>
    </row>
    <row r="4904" spans="70:70" s="2" customFormat="1" x14ac:dyDescent="0.2">
      <c r="BR4904" s="6"/>
    </row>
    <row r="4905" spans="70:70" s="2" customFormat="1" x14ac:dyDescent="0.2">
      <c r="BR4905" s="6"/>
    </row>
    <row r="4906" spans="70:70" s="2" customFormat="1" x14ac:dyDescent="0.2">
      <c r="BR4906" s="6"/>
    </row>
    <row r="4907" spans="70:70" s="2" customFormat="1" x14ac:dyDescent="0.2">
      <c r="BR4907" s="6"/>
    </row>
    <row r="4908" spans="70:70" s="2" customFormat="1" x14ac:dyDescent="0.2">
      <c r="BR4908" s="6"/>
    </row>
    <row r="4909" spans="70:70" s="2" customFormat="1" x14ac:dyDescent="0.2">
      <c r="BR4909" s="6"/>
    </row>
    <row r="4910" spans="70:70" s="2" customFormat="1" x14ac:dyDescent="0.2">
      <c r="BR4910" s="6"/>
    </row>
    <row r="4911" spans="70:70" s="2" customFormat="1" x14ac:dyDescent="0.2">
      <c r="BR4911" s="6"/>
    </row>
    <row r="4912" spans="70:70" s="2" customFormat="1" x14ac:dyDescent="0.2">
      <c r="BR4912" s="6"/>
    </row>
    <row r="4913" spans="70:70" s="2" customFormat="1" x14ac:dyDescent="0.2">
      <c r="BR4913" s="6"/>
    </row>
    <row r="4914" spans="70:70" s="2" customFormat="1" x14ac:dyDescent="0.2">
      <c r="BR4914" s="6"/>
    </row>
    <row r="4915" spans="70:70" s="2" customFormat="1" x14ac:dyDescent="0.2">
      <c r="BR4915" s="6"/>
    </row>
    <row r="4916" spans="70:70" s="2" customFormat="1" x14ac:dyDescent="0.2">
      <c r="BR4916" s="6"/>
    </row>
    <row r="4917" spans="70:70" s="2" customFormat="1" x14ac:dyDescent="0.2">
      <c r="BR4917" s="6"/>
    </row>
    <row r="4918" spans="70:70" s="2" customFormat="1" x14ac:dyDescent="0.2">
      <c r="BR4918" s="6"/>
    </row>
    <row r="4919" spans="70:70" s="2" customFormat="1" x14ac:dyDescent="0.2">
      <c r="BR4919" s="6"/>
    </row>
    <row r="4920" spans="70:70" s="2" customFormat="1" x14ac:dyDescent="0.2">
      <c r="BR4920" s="6"/>
    </row>
    <row r="4921" spans="70:70" s="2" customFormat="1" x14ac:dyDescent="0.2">
      <c r="BR4921" s="6"/>
    </row>
    <row r="4922" spans="70:70" s="2" customFormat="1" x14ac:dyDescent="0.2">
      <c r="BR4922" s="6"/>
    </row>
    <row r="4923" spans="70:70" s="2" customFormat="1" x14ac:dyDescent="0.2">
      <c r="BR4923" s="6"/>
    </row>
    <row r="4924" spans="70:70" s="2" customFormat="1" x14ac:dyDescent="0.2">
      <c r="BR4924" s="6"/>
    </row>
    <row r="4925" spans="70:70" s="2" customFormat="1" x14ac:dyDescent="0.2">
      <c r="BR4925" s="6"/>
    </row>
    <row r="4926" spans="70:70" s="2" customFormat="1" x14ac:dyDescent="0.2">
      <c r="BR4926" s="6"/>
    </row>
    <row r="4927" spans="70:70" s="2" customFormat="1" x14ac:dyDescent="0.2">
      <c r="BR4927" s="6"/>
    </row>
    <row r="4928" spans="70:70" s="2" customFormat="1" x14ac:dyDescent="0.2">
      <c r="BR4928" s="6"/>
    </row>
    <row r="4929" spans="70:70" s="2" customFormat="1" x14ac:dyDescent="0.2">
      <c r="BR4929" s="6"/>
    </row>
    <row r="4930" spans="70:70" s="2" customFormat="1" x14ac:dyDescent="0.2">
      <c r="BR4930" s="6"/>
    </row>
    <row r="4931" spans="70:70" s="2" customFormat="1" x14ac:dyDescent="0.2">
      <c r="BR4931" s="6"/>
    </row>
    <row r="4932" spans="70:70" s="2" customFormat="1" x14ac:dyDescent="0.2">
      <c r="BR4932" s="6"/>
    </row>
    <row r="4933" spans="70:70" s="2" customFormat="1" x14ac:dyDescent="0.2">
      <c r="BR4933" s="6"/>
    </row>
    <row r="4934" spans="70:70" s="2" customFormat="1" x14ac:dyDescent="0.2">
      <c r="BR4934" s="6"/>
    </row>
    <row r="4935" spans="70:70" s="2" customFormat="1" x14ac:dyDescent="0.2">
      <c r="BR4935" s="6"/>
    </row>
    <row r="4936" spans="70:70" s="2" customFormat="1" x14ac:dyDescent="0.2">
      <c r="BR4936" s="6"/>
    </row>
    <row r="4937" spans="70:70" s="2" customFormat="1" x14ac:dyDescent="0.2">
      <c r="BR4937" s="6"/>
    </row>
    <row r="4938" spans="70:70" s="2" customFormat="1" x14ac:dyDescent="0.2">
      <c r="BR4938" s="6"/>
    </row>
    <row r="4939" spans="70:70" s="2" customFormat="1" x14ac:dyDescent="0.2">
      <c r="BR4939" s="6"/>
    </row>
    <row r="4940" spans="70:70" s="2" customFormat="1" x14ac:dyDescent="0.2">
      <c r="BR4940" s="6"/>
    </row>
    <row r="4941" spans="70:70" s="2" customFormat="1" x14ac:dyDescent="0.2">
      <c r="BR4941" s="6"/>
    </row>
    <row r="4942" spans="70:70" s="2" customFormat="1" x14ac:dyDescent="0.2">
      <c r="BR4942" s="6"/>
    </row>
    <row r="4943" spans="70:70" s="2" customFormat="1" x14ac:dyDescent="0.2">
      <c r="BR4943" s="6"/>
    </row>
    <row r="4944" spans="70:70" s="2" customFormat="1" x14ac:dyDescent="0.2">
      <c r="BR4944" s="6"/>
    </row>
    <row r="4945" spans="70:70" s="2" customFormat="1" x14ac:dyDescent="0.2">
      <c r="BR4945" s="6"/>
    </row>
    <row r="4946" spans="70:70" s="2" customFormat="1" x14ac:dyDescent="0.2">
      <c r="BR4946" s="6"/>
    </row>
    <row r="4947" spans="70:70" s="2" customFormat="1" x14ac:dyDescent="0.2">
      <c r="BR4947" s="6"/>
    </row>
    <row r="4948" spans="70:70" s="2" customFormat="1" x14ac:dyDescent="0.2">
      <c r="BR4948" s="6"/>
    </row>
    <row r="4949" spans="70:70" s="2" customFormat="1" x14ac:dyDescent="0.2">
      <c r="BR4949" s="6"/>
    </row>
    <row r="4950" spans="70:70" s="2" customFormat="1" x14ac:dyDescent="0.2">
      <c r="BR4950" s="6"/>
    </row>
    <row r="4951" spans="70:70" s="2" customFormat="1" x14ac:dyDescent="0.2">
      <c r="BR4951" s="6"/>
    </row>
    <row r="4952" spans="70:70" s="2" customFormat="1" x14ac:dyDescent="0.2">
      <c r="BR4952" s="6"/>
    </row>
    <row r="4953" spans="70:70" s="2" customFormat="1" x14ac:dyDescent="0.2">
      <c r="BR4953" s="6"/>
    </row>
    <row r="4954" spans="70:70" s="2" customFormat="1" x14ac:dyDescent="0.2">
      <c r="BR4954" s="6"/>
    </row>
    <row r="4955" spans="70:70" s="2" customFormat="1" x14ac:dyDescent="0.2">
      <c r="BR4955" s="6"/>
    </row>
    <row r="4956" spans="70:70" s="2" customFormat="1" x14ac:dyDescent="0.2">
      <c r="BR4956" s="6"/>
    </row>
    <row r="4957" spans="70:70" s="2" customFormat="1" x14ac:dyDescent="0.2">
      <c r="BR4957" s="6"/>
    </row>
    <row r="4958" spans="70:70" s="2" customFormat="1" x14ac:dyDescent="0.2">
      <c r="BR4958" s="6"/>
    </row>
    <row r="4959" spans="70:70" s="2" customFormat="1" x14ac:dyDescent="0.2">
      <c r="BR4959" s="6"/>
    </row>
    <row r="4960" spans="70:70" s="2" customFormat="1" x14ac:dyDescent="0.2">
      <c r="BR4960" s="6"/>
    </row>
    <row r="4961" spans="70:70" s="2" customFormat="1" x14ac:dyDescent="0.2">
      <c r="BR4961" s="6"/>
    </row>
    <row r="4962" spans="70:70" s="2" customFormat="1" x14ac:dyDescent="0.2">
      <c r="BR4962" s="6"/>
    </row>
    <row r="4963" spans="70:70" s="2" customFormat="1" x14ac:dyDescent="0.2">
      <c r="BR4963" s="6"/>
    </row>
    <row r="4964" spans="70:70" s="2" customFormat="1" x14ac:dyDescent="0.2">
      <c r="BR4964" s="6"/>
    </row>
    <row r="4965" spans="70:70" s="2" customFormat="1" x14ac:dyDescent="0.2">
      <c r="BR4965" s="6"/>
    </row>
    <row r="4966" spans="70:70" s="2" customFormat="1" x14ac:dyDescent="0.2">
      <c r="BR4966" s="6"/>
    </row>
    <row r="4967" spans="70:70" s="2" customFormat="1" x14ac:dyDescent="0.2">
      <c r="BR4967" s="6"/>
    </row>
    <row r="4968" spans="70:70" s="2" customFormat="1" x14ac:dyDescent="0.2">
      <c r="BR4968" s="6"/>
    </row>
    <row r="4969" spans="70:70" s="2" customFormat="1" x14ac:dyDescent="0.2">
      <c r="BR4969" s="6"/>
    </row>
    <row r="4970" spans="70:70" s="2" customFormat="1" x14ac:dyDescent="0.2">
      <c r="BR4970" s="6"/>
    </row>
    <row r="4971" spans="70:70" s="2" customFormat="1" x14ac:dyDescent="0.2">
      <c r="BR4971" s="6"/>
    </row>
    <row r="4972" spans="70:70" s="2" customFormat="1" x14ac:dyDescent="0.2">
      <c r="BR4972" s="6"/>
    </row>
    <row r="4973" spans="70:70" s="2" customFormat="1" x14ac:dyDescent="0.2">
      <c r="BR4973" s="6"/>
    </row>
    <row r="4974" spans="70:70" s="2" customFormat="1" x14ac:dyDescent="0.2">
      <c r="BR4974" s="6"/>
    </row>
    <row r="4975" spans="70:70" s="2" customFormat="1" x14ac:dyDescent="0.2">
      <c r="BR4975" s="6"/>
    </row>
    <row r="4976" spans="70:70" s="2" customFormat="1" x14ac:dyDescent="0.2">
      <c r="BR4976" s="6"/>
    </row>
    <row r="4977" spans="70:70" s="2" customFormat="1" x14ac:dyDescent="0.2">
      <c r="BR4977" s="6"/>
    </row>
    <row r="4978" spans="70:70" s="2" customFormat="1" x14ac:dyDescent="0.2">
      <c r="BR4978" s="6"/>
    </row>
    <row r="4979" spans="70:70" s="2" customFormat="1" x14ac:dyDescent="0.2">
      <c r="BR4979" s="6"/>
    </row>
    <row r="4980" spans="70:70" s="2" customFormat="1" x14ac:dyDescent="0.2">
      <c r="BR4980" s="6"/>
    </row>
    <row r="4981" spans="70:70" s="2" customFormat="1" x14ac:dyDescent="0.2">
      <c r="BR4981" s="6"/>
    </row>
    <row r="4982" spans="70:70" s="2" customFormat="1" x14ac:dyDescent="0.2">
      <c r="BR4982" s="6"/>
    </row>
    <row r="4983" spans="70:70" s="2" customFormat="1" x14ac:dyDescent="0.2">
      <c r="BR4983" s="6"/>
    </row>
    <row r="4984" spans="70:70" s="2" customFormat="1" x14ac:dyDescent="0.2">
      <c r="BR4984" s="6"/>
    </row>
    <row r="4985" spans="70:70" s="2" customFormat="1" x14ac:dyDescent="0.2">
      <c r="BR4985" s="6"/>
    </row>
    <row r="4986" spans="70:70" s="2" customFormat="1" x14ac:dyDescent="0.2">
      <c r="BR4986" s="6"/>
    </row>
    <row r="4987" spans="70:70" s="2" customFormat="1" x14ac:dyDescent="0.2">
      <c r="BR4987" s="6"/>
    </row>
    <row r="4988" spans="70:70" s="2" customFormat="1" x14ac:dyDescent="0.2">
      <c r="BR4988" s="6"/>
    </row>
    <row r="4989" spans="70:70" s="2" customFormat="1" x14ac:dyDescent="0.2">
      <c r="BR4989" s="6"/>
    </row>
    <row r="4990" spans="70:70" s="2" customFormat="1" x14ac:dyDescent="0.2">
      <c r="BR4990" s="6"/>
    </row>
    <row r="4991" spans="70:70" s="2" customFormat="1" x14ac:dyDescent="0.2">
      <c r="BR4991" s="6"/>
    </row>
    <row r="4992" spans="70:70" s="2" customFormat="1" x14ac:dyDescent="0.2">
      <c r="BR4992" s="6"/>
    </row>
    <row r="4993" spans="70:70" s="2" customFormat="1" x14ac:dyDescent="0.2">
      <c r="BR4993" s="6"/>
    </row>
    <row r="4994" spans="70:70" s="2" customFormat="1" x14ac:dyDescent="0.2">
      <c r="BR4994" s="6"/>
    </row>
    <row r="4995" spans="70:70" s="2" customFormat="1" x14ac:dyDescent="0.2">
      <c r="BR4995" s="6"/>
    </row>
    <row r="4996" spans="70:70" s="2" customFormat="1" x14ac:dyDescent="0.2">
      <c r="BR4996" s="6"/>
    </row>
    <row r="4997" spans="70:70" s="2" customFormat="1" x14ac:dyDescent="0.2">
      <c r="BR4997" s="6"/>
    </row>
    <row r="4998" spans="70:70" s="2" customFormat="1" x14ac:dyDescent="0.2">
      <c r="BR4998" s="6"/>
    </row>
    <row r="4999" spans="70:70" s="2" customFormat="1" x14ac:dyDescent="0.2">
      <c r="BR4999" s="6"/>
    </row>
    <row r="5000" spans="70:70" s="2" customFormat="1" x14ac:dyDescent="0.2">
      <c r="BR5000" s="6"/>
    </row>
    <row r="5001" spans="70:70" s="2" customFormat="1" x14ac:dyDescent="0.2">
      <c r="BR5001" s="6"/>
    </row>
    <row r="5002" spans="70:70" s="2" customFormat="1" x14ac:dyDescent="0.2">
      <c r="BR5002" s="6"/>
    </row>
    <row r="5003" spans="70:70" s="2" customFormat="1" x14ac:dyDescent="0.2">
      <c r="BR5003" s="6"/>
    </row>
    <row r="5004" spans="70:70" s="2" customFormat="1" x14ac:dyDescent="0.2">
      <c r="BR5004" s="6"/>
    </row>
    <row r="5005" spans="70:70" s="2" customFormat="1" x14ac:dyDescent="0.2">
      <c r="BR5005" s="6"/>
    </row>
    <row r="5006" spans="70:70" s="2" customFormat="1" x14ac:dyDescent="0.2">
      <c r="BR5006" s="6"/>
    </row>
    <row r="5007" spans="70:70" s="2" customFormat="1" x14ac:dyDescent="0.2">
      <c r="BR5007" s="6"/>
    </row>
    <row r="5008" spans="70:70" s="2" customFormat="1" x14ac:dyDescent="0.2">
      <c r="BR5008" s="6"/>
    </row>
    <row r="5009" spans="70:70" s="2" customFormat="1" x14ac:dyDescent="0.2">
      <c r="BR5009" s="6"/>
    </row>
    <row r="5010" spans="70:70" s="2" customFormat="1" x14ac:dyDescent="0.2">
      <c r="BR5010" s="6"/>
    </row>
    <row r="5011" spans="70:70" s="2" customFormat="1" x14ac:dyDescent="0.2">
      <c r="BR5011" s="6"/>
    </row>
    <row r="5012" spans="70:70" s="2" customFormat="1" x14ac:dyDescent="0.2">
      <c r="BR5012" s="6"/>
    </row>
    <row r="5013" spans="70:70" s="2" customFormat="1" x14ac:dyDescent="0.2">
      <c r="BR5013" s="6"/>
    </row>
    <row r="5014" spans="70:70" s="2" customFormat="1" x14ac:dyDescent="0.2">
      <c r="BR5014" s="6"/>
    </row>
    <row r="5015" spans="70:70" s="2" customFormat="1" x14ac:dyDescent="0.2">
      <c r="BR5015" s="6"/>
    </row>
    <row r="5016" spans="70:70" s="2" customFormat="1" x14ac:dyDescent="0.2">
      <c r="BR5016" s="6"/>
    </row>
    <row r="5017" spans="70:70" s="2" customFormat="1" x14ac:dyDescent="0.2">
      <c r="BR5017" s="6"/>
    </row>
    <row r="5018" spans="70:70" s="2" customFormat="1" x14ac:dyDescent="0.2">
      <c r="BR5018" s="6"/>
    </row>
    <row r="5019" spans="70:70" s="2" customFormat="1" x14ac:dyDescent="0.2">
      <c r="BR5019" s="6"/>
    </row>
    <row r="5020" spans="70:70" s="2" customFormat="1" x14ac:dyDescent="0.2">
      <c r="BR5020" s="6"/>
    </row>
    <row r="5021" spans="70:70" s="2" customFormat="1" x14ac:dyDescent="0.2">
      <c r="BR5021" s="6"/>
    </row>
    <row r="5022" spans="70:70" s="2" customFormat="1" x14ac:dyDescent="0.2">
      <c r="BR5022" s="6"/>
    </row>
    <row r="5023" spans="70:70" s="2" customFormat="1" x14ac:dyDescent="0.2">
      <c r="BR5023" s="6"/>
    </row>
    <row r="5024" spans="70:70" s="2" customFormat="1" x14ac:dyDescent="0.2">
      <c r="BR5024" s="6"/>
    </row>
    <row r="5025" spans="70:70" s="2" customFormat="1" x14ac:dyDescent="0.2">
      <c r="BR5025" s="6"/>
    </row>
    <row r="5026" spans="70:70" s="2" customFormat="1" x14ac:dyDescent="0.2">
      <c r="BR5026" s="6"/>
    </row>
    <row r="5027" spans="70:70" s="2" customFormat="1" x14ac:dyDescent="0.2">
      <c r="BR5027" s="6"/>
    </row>
    <row r="5028" spans="70:70" s="2" customFormat="1" x14ac:dyDescent="0.2">
      <c r="BR5028" s="6"/>
    </row>
    <row r="5029" spans="70:70" s="2" customFormat="1" x14ac:dyDescent="0.2">
      <c r="BR5029" s="6"/>
    </row>
    <row r="5030" spans="70:70" s="2" customFormat="1" x14ac:dyDescent="0.2">
      <c r="BR5030" s="6"/>
    </row>
    <row r="5031" spans="70:70" s="2" customFormat="1" x14ac:dyDescent="0.2">
      <c r="BR5031" s="6"/>
    </row>
    <row r="5032" spans="70:70" s="2" customFormat="1" x14ac:dyDescent="0.2">
      <c r="BR5032" s="6"/>
    </row>
    <row r="5033" spans="70:70" s="2" customFormat="1" x14ac:dyDescent="0.2">
      <c r="BR5033" s="6"/>
    </row>
    <row r="5034" spans="70:70" s="2" customFormat="1" x14ac:dyDescent="0.2">
      <c r="BR5034" s="6"/>
    </row>
    <row r="5035" spans="70:70" s="2" customFormat="1" x14ac:dyDescent="0.2">
      <c r="BR5035" s="6"/>
    </row>
    <row r="5036" spans="70:70" s="2" customFormat="1" x14ac:dyDescent="0.2">
      <c r="BR5036" s="6"/>
    </row>
    <row r="5037" spans="70:70" s="2" customFormat="1" x14ac:dyDescent="0.2">
      <c r="BR5037" s="6"/>
    </row>
    <row r="5038" spans="70:70" s="2" customFormat="1" x14ac:dyDescent="0.2">
      <c r="BR5038" s="6"/>
    </row>
    <row r="5039" spans="70:70" s="2" customFormat="1" x14ac:dyDescent="0.2">
      <c r="BR5039" s="6"/>
    </row>
    <row r="5040" spans="70:70" s="2" customFormat="1" x14ac:dyDescent="0.2">
      <c r="BR5040" s="6"/>
    </row>
    <row r="5041" spans="70:70" s="2" customFormat="1" x14ac:dyDescent="0.2">
      <c r="BR5041" s="6"/>
    </row>
    <row r="5042" spans="70:70" s="2" customFormat="1" x14ac:dyDescent="0.2">
      <c r="BR5042" s="6"/>
    </row>
    <row r="5043" spans="70:70" s="2" customFormat="1" x14ac:dyDescent="0.2">
      <c r="BR5043" s="6"/>
    </row>
    <row r="5044" spans="70:70" s="2" customFormat="1" x14ac:dyDescent="0.2">
      <c r="BR5044" s="6"/>
    </row>
    <row r="5045" spans="70:70" s="2" customFormat="1" x14ac:dyDescent="0.2">
      <c r="BR5045" s="6"/>
    </row>
    <row r="5046" spans="70:70" s="2" customFormat="1" x14ac:dyDescent="0.2">
      <c r="BR5046" s="6"/>
    </row>
    <row r="5047" spans="70:70" s="2" customFormat="1" x14ac:dyDescent="0.2">
      <c r="BR5047" s="6"/>
    </row>
    <row r="5048" spans="70:70" s="2" customFormat="1" x14ac:dyDescent="0.2">
      <c r="BR5048" s="6"/>
    </row>
    <row r="5049" spans="70:70" s="2" customFormat="1" x14ac:dyDescent="0.2">
      <c r="BR5049" s="6"/>
    </row>
    <row r="5050" spans="70:70" s="2" customFormat="1" x14ac:dyDescent="0.2">
      <c r="BR5050" s="6"/>
    </row>
    <row r="5051" spans="70:70" s="2" customFormat="1" x14ac:dyDescent="0.2">
      <c r="BR5051" s="6"/>
    </row>
    <row r="5052" spans="70:70" s="2" customFormat="1" x14ac:dyDescent="0.2">
      <c r="BR5052" s="6"/>
    </row>
    <row r="5053" spans="70:70" s="2" customFormat="1" x14ac:dyDescent="0.2">
      <c r="BR5053" s="6"/>
    </row>
    <row r="5054" spans="70:70" s="2" customFormat="1" x14ac:dyDescent="0.2">
      <c r="BR5054" s="6"/>
    </row>
    <row r="5055" spans="70:70" s="2" customFormat="1" x14ac:dyDescent="0.2">
      <c r="BR5055" s="6"/>
    </row>
    <row r="5056" spans="70:70" s="2" customFormat="1" x14ac:dyDescent="0.2">
      <c r="BR5056" s="6"/>
    </row>
    <row r="5057" spans="70:70" s="2" customFormat="1" x14ac:dyDescent="0.2">
      <c r="BR5057" s="6"/>
    </row>
    <row r="5058" spans="70:70" s="2" customFormat="1" x14ac:dyDescent="0.2">
      <c r="BR5058" s="6"/>
    </row>
    <row r="5059" spans="70:70" s="2" customFormat="1" x14ac:dyDescent="0.2">
      <c r="BR5059" s="6"/>
    </row>
    <row r="5060" spans="70:70" s="2" customFormat="1" x14ac:dyDescent="0.2">
      <c r="BR5060" s="6"/>
    </row>
    <row r="5061" spans="70:70" s="2" customFormat="1" x14ac:dyDescent="0.2">
      <c r="BR5061" s="6"/>
    </row>
    <row r="5062" spans="70:70" s="2" customFormat="1" x14ac:dyDescent="0.2">
      <c r="BR5062" s="6"/>
    </row>
    <row r="5063" spans="70:70" s="2" customFormat="1" x14ac:dyDescent="0.2">
      <c r="BR5063" s="6"/>
    </row>
    <row r="5064" spans="70:70" s="2" customFormat="1" x14ac:dyDescent="0.2">
      <c r="BR5064" s="6"/>
    </row>
    <row r="5065" spans="70:70" s="2" customFormat="1" x14ac:dyDescent="0.2">
      <c r="BR5065" s="6"/>
    </row>
    <row r="5066" spans="70:70" s="2" customFormat="1" x14ac:dyDescent="0.2">
      <c r="BR5066" s="6"/>
    </row>
    <row r="5067" spans="70:70" s="2" customFormat="1" x14ac:dyDescent="0.2">
      <c r="BR5067" s="6"/>
    </row>
    <row r="5068" spans="70:70" s="2" customFormat="1" x14ac:dyDescent="0.2">
      <c r="BR5068" s="6"/>
    </row>
    <row r="5069" spans="70:70" s="2" customFormat="1" x14ac:dyDescent="0.2">
      <c r="BR5069" s="6"/>
    </row>
    <row r="5070" spans="70:70" s="2" customFormat="1" x14ac:dyDescent="0.2">
      <c r="BR5070" s="6"/>
    </row>
    <row r="5071" spans="70:70" s="2" customFormat="1" x14ac:dyDescent="0.2">
      <c r="BR5071" s="6"/>
    </row>
    <row r="5072" spans="70:70" s="2" customFormat="1" x14ac:dyDescent="0.2">
      <c r="BR5072" s="6"/>
    </row>
    <row r="5073" spans="70:70" s="2" customFormat="1" x14ac:dyDescent="0.2">
      <c r="BR5073" s="6"/>
    </row>
    <row r="5074" spans="70:70" s="2" customFormat="1" x14ac:dyDescent="0.2">
      <c r="BR5074" s="6"/>
    </row>
    <row r="5075" spans="70:70" s="2" customFormat="1" x14ac:dyDescent="0.2">
      <c r="BR5075" s="6"/>
    </row>
    <row r="5076" spans="70:70" s="2" customFormat="1" x14ac:dyDescent="0.2">
      <c r="BR5076" s="6"/>
    </row>
    <row r="5077" spans="70:70" s="2" customFormat="1" x14ac:dyDescent="0.2">
      <c r="BR5077" s="6"/>
    </row>
    <row r="5078" spans="70:70" s="2" customFormat="1" x14ac:dyDescent="0.2">
      <c r="BR5078" s="6"/>
    </row>
    <row r="5079" spans="70:70" s="2" customFormat="1" x14ac:dyDescent="0.2">
      <c r="BR5079" s="6"/>
    </row>
    <row r="5080" spans="70:70" s="2" customFormat="1" x14ac:dyDescent="0.2">
      <c r="BR5080" s="6"/>
    </row>
    <row r="5081" spans="70:70" s="2" customFormat="1" x14ac:dyDescent="0.2">
      <c r="BR5081" s="6"/>
    </row>
    <row r="5082" spans="70:70" s="2" customFormat="1" x14ac:dyDescent="0.2">
      <c r="BR5082" s="6"/>
    </row>
    <row r="5083" spans="70:70" s="2" customFormat="1" x14ac:dyDescent="0.2">
      <c r="BR5083" s="6"/>
    </row>
    <row r="5084" spans="70:70" s="2" customFormat="1" x14ac:dyDescent="0.2">
      <c r="BR5084" s="6"/>
    </row>
    <row r="5085" spans="70:70" s="2" customFormat="1" x14ac:dyDescent="0.2">
      <c r="BR5085" s="6"/>
    </row>
    <row r="5086" spans="70:70" s="2" customFormat="1" x14ac:dyDescent="0.2">
      <c r="BR5086" s="6"/>
    </row>
    <row r="5087" spans="70:70" s="2" customFormat="1" x14ac:dyDescent="0.2">
      <c r="BR5087" s="6"/>
    </row>
    <row r="5088" spans="70:70" s="2" customFormat="1" x14ac:dyDescent="0.2">
      <c r="BR5088" s="6"/>
    </row>
    <row r="5089" spans="70:70" s="2" customFormat="1" x14ac:dyDescent="0.2">
      <c r="BR5089" s="6"/>
    </row>
    <row r="5090" spans="70:70" s="2" customFormat="1" x14ac:dyDescent="0.2">
      <c r="BR5090" s="6"/>
    </row>
    <row r="5091" spans="70:70" s="2" customFormat="1" x14ac:dyDescent="0.2">
      <c r="BR5091" s="6"/>
    </row>
    <row r="5092" spans="70:70" s="2" customFormat="1" x14ac:dyDescent="0.2">
      <c r="BR5092" s="6"/>
    </row>
    <row r="5093" spans="70:70" s="2" customFormat="1" x14ac:dyDescent="0.2">
      <c r="BR5093" s="6"/>
    </row>
    <row r="5094" spans="70:70" s="2" customFormat="1" x14ac:dyDescent="0.2">
      <c r="BR5094" s="6"/>
    </row>
    <row r="5095" spans="70:70" s="2" customFormat="1" x14ac:dyDescent="0.2">
      <c r="BR5095" s="6"/>
    </row>
    <row r="5096" spans="70:70" s="2" customFormat="1" x14ac:dyDescent="0.2">
      <c r="BR5096" s="6"/>
    </row>
    <row r="5097" spans="70:70" s="2" customFormat="1" x14ac:dyDescent="0.2">
      <c r="BR5097" s="6"/>
    </row>
    <row r="5098" spans="70:70" s="2" customFormat="1" x14ac:dyDescent="0.2">
      <c r="BR5098" s="6"/>
    </row>
    <row r="5099" spans="70:70" s="2" customFormat="1" x14ac:dyDescent="0.2">
      <c r="BR5099" s="6"/>
    </row>
    <row r="5100" spans="70:70" s="2" customFormat="1" x14ac:dyDescent="0.2">
      <c r="BR5100" s="6"/>
    </row>
    <row r="5101" spans="70:70" s="2" customFormat="1" x14ac:dyDescent="0.2">
      <c r="BR5101" s="6"/>
    </row>
    <row r="5102" spans="70:70" s="2" customFormat="1" x14ac:dyDescent="0.2">
      <c r="BR5102" s="6"/>
    </row>
    <row r="5103" spans="70:70" s="2" customFormat="1" x14ac:dyDescent="0.2">
      <c r="BR5103" s="6"/>
    </row>
    <row r="5104" spans="70:70" s="2" customFormat="1" x14ac:dyDescent="0.2">
      <c r="BR5104" s="6"/>
    </row>
    <row r="5105" spans="70:70" s="2" customFormat="1" x14ac:dyDescent="0.2">
      <c r="BR5105" s="6"/>
    </row>
    <row r="5106" spans="70:70" s="2" customFormat="1" x14ac:dyDescent="0.2">
      <c r="BR5106" s="6"/>
    </row>
    <row r="5107" spans="70:70" s="2" customFormat="1" x14ac:dyDescent="0.2">
      <c r="BR5107" s="6"/>
    </row>
    <row r="5108" spans="70:70" s="2" customFormat="1" x14ac:dyDescent="0.2">
      <c r="BR5108" s="6"/>
    </row>
    <row r="5109" spans="70:70" s="2" customFormat="1" x14ac:dyDescent="0.2">
      <c r="BR5109" s="6"/>
    </row>
    <row r="5110" spans="70:70" s="2" customFormat="1" x14ac:dyDescent="0.2">
      <c r="BR5110" s="6"/>
    </row>
    <row r="5111" spans="70:70" s="2" customFormat="1" x14ac:dyDescent="0.2">
      <c r="BR5111" s="6"/>
    </row>
    <row r="5112" spans="70:70" s="2" customFormat="1" x14ac:dyDescent="0.2">
      <c r="BR5112" s="6"/>
    </row>
    <row r="5113" spans="70:70" s="2" customFormat="1" x14ac:dyDescent="0.2">
      <c r="BR5113" s="6"/>
    </row>
    <row r="5114" spans="70:70" s="2" customFormat="1" x14ac:dyDescent="0.2">
      <c r="BR5114" s="6"/>
    </row>
    <row r="5115" spans="70:70" s="2" customFormat="1" x14ac:dyDescent="0.2">
      <c r="BR5115" s="6"/>
    </row>
    <row r="5116" spans="70:70" s="2" customFormat="1" x14ac:dyDescent="0.2">
      <c r="BR5116" s="6"/>
    </row>
    <row r="5117" spans="70:70" s="2" customFormat="1" x14ac:dyDescent="0.2">
      <c r="BR5117" s="6"/>
    </row>
    <row r="5118" spans="70:70" s="2" customFormat="1" x14ac:dyDescent="0.2">
      <c r="BR5118" s="6"/>
    </row>
    <row r="5119" spans="70:70" s="2" customFormat="1" x14ac:dyDescent="0.2">
      <c r="BR5119" s="6"/>
    </row>
    <row r="5120" spans="70:70" s="2" customFormat="1" x14ac:dyDescent="0.2">
      <c r="BR5120" s="6"/>
    </row>
    <row r="5121" spans="70:70" s="2" customFormat="1" x14ac:dyDescent="0.2">
      <c r="BR5121" s="6"/>
    </row>
    <row r="5122" spans="70:70" s="2" customFormat="1" x14ac:dyDescent="0.2">
      <c r="BR5122" s="6"/>
    </row>
    <row r="5123" spans="70:70" s="2" customFormat="1" x14ac:dyDescent="0.2">
      <c r="BR5123" s="6"/>
    </row>
    <row r="5124" spans="70:70" s="2" customFormat="1" x14ac:dyDescent="0.2">
      <c r="BR5124" s="6"/>
    </row>
    <row r="5125" spans="70:70" s="2" customFormat="1" x14ac:dyDescent="0.2">
      <c r="BR5125" s="6"/>
    </row>
    <row r="5126" spans="70:70" s="2" customFormat="1" x14ac:dyDescent="0.2">
      <c r="BR5126" s="6"/>
    </row>
    <row r="5127" spans="70:70" s="2" customFormat="1" x14ac:dyDescent="0.2">
      <c r="BR5127" s="6"/>
    </row>
    <row r="5128" spans="70:70" s="2" customFormat="1" x14ac:dyDescent="0.2">
      <c r="BR5128" s="6"/>
    </row>
    <row r="5129" spans="70:70" s="2" customFormat="1" x14ac:dyDescent="0.2">
      <c r="BR5129" s="6"/>
    </row>
    <row r="5130" spans="70:70" s="2" customFormat="1" x14ac:dyDescent="0.2">
      <c r="BR5130" s="6"/>
    </row>
    <row r="5131" spans="70:70" s="2" customFormat="1" x14ac:dyDescent="0.2">
      <c r="BR5131" s="6"/>
    </row>
    <row r="5132" spans="70:70" s="2" customFormat="1" x14ac:dyDescent="0.2">
      <c r="BR5132" s="6"/>
    </row>
    <row r="5133" spans="70:70" s="2" customFormat="1" x14ac:dyDescent="0.2">
      <c r="BR5133" s="6"/>
    </row>
    <row r="5134" spans="70:70" s="2" customFormat="1" x14ac:dyDescent="0.2">
      <c r="BR5134" s="6"/>
    </row>
    <row r="5135" spans="70:70" s="2" customFormat="1" x14ac:dyDescent="0.2">
      <c r="BR5135" s="6"/>
    </row>
    <row r="5136" spans="70:70" s="2" customFormat="1" x14ac:dyDescent="0.2">
      <c r="BR5136" s="6"/>
    </row>
    <row r="5137" spans="70:70" s="2" customFormat="1" x14ac:dyDescent="0.2">
      <c r="BR5137" s="6"/>
    </row>
    <row r="5138" spans="70:70" s="2" customFormat="1" x14ac:dyDescent="0.2">
      <c r="BR5138" s="6"/>
    </row>
    <row r="5139" spans="70:70" s="2" customFormat="1" x14ac:dyDescent="0.2">
      <c r="BR5139" s="6"/>
    </row>
    <row r="5140" spans="70:70" s="2" customFormat="1" x14ac:dyDescent="0.2">
      <c r="BR5140" s="6"/>
    </row>
    <row r="5141" spans="70:70" s="2" customFormat="1" x14ac:dyDescent="0.2">
      <c r="BR5141" s="6"/>
    </row>
    <row r="5142" spans="70:70" s="2" customFormat="1" x14ac:dyDescent="0.2">
      <c r="BR5142" s="6"/>
    </row>
    <row r="5143" spans="70:70" s="2" customFormat="1" x14ac:dyDescent="0.2">
      <c r="BR5143" s="6"/>
    </row>
    <row r="5144" spans="70:70" s="2" customFormat="1" x14ac:dyDescent="0.2">
      <c r="BR5144" s="6"/>
    </row>
    <row r="5145" spans="70:70" s="2" customFormat="1" x14ac:dyDescent="0.2">
      <c r="BR5145" s="6"/>
    </row>
    <row r="5146" spans="70:70" s="2" customFormat="1" x14ac:dyDescent="0.2">
      <c r="BR5146" s="6"/>
    </row>
    <row r="5147" spans="70:70" s="2" customFormat="1" x14ac:dyDescent="0.2">
      <c r="BR5147" s="6"/>
    </row>
    <row r="5148" spans="70:70" s="2" customFormat="1" x14ac:dyDescent="0.2">
      <c r="BR5148" s="6"/>
    </row>
    <row r="5149" spans="70:70" s="2" customFormat="1" x14ac:dyDescent="0.2">
      <c r="BR5149" s="6"/>
    </row>
    <row r="5150" spans="70:70" s="2" customFormat="1" x14ac:dyDescent="0.2">
      <c r="BR5150" s="6"/>
    </row>
    <row r="5151" spans="70:70" s="2" customFormat="1" x14ac:dyDescent="0.2">
      <c r="BR5151" s="6"/>
    </row>
    <row r="5152" spans="70:70" s="2" customFormat="1" x14ac:dyDescent="0.2">
      <c r="BR5152" s="6"/>
    </row>
    <row r="5153" spans="70:70" s="2" customFormat="1" x14ac:dyDescent="0.2">
      <c r="BR5153" s="6"/>
    </row>
    <row r="5154" spans="70:70" s="2" customFormat="1" x14ac:dyDescent="0.2">
      <c r="BR5154" s="6"/>
    </row>
    <row r="5155" spans="70:70" s="2" customFormat="1" x14ac:dyDescent="0.2">
      <c r="BR5155" s="6"/>
    </row>
    <row r="5156" spans="70:70" s="2" customFormat="1" x14ac:dyDescent="0.2">
      <c r="BR5156" s="6"/>
    </row>
    <row r="5157" spans="70:70" s="2" customFormat="1" x14ac:dyDescent="0.2">
      <c r="BR5157" s="6"/>
    </row>
    <row r="5158" spans="70:70" s="2" customFormat="1" x14ac:dyDescent="0.2">
      <c r="BR5158" s="6"/>
    </row>
    <row r="5159" spans="70:70" s="2" customFormat="1" x14ac:dyDescent="0.2">
      <c r="BR5159" s="6"/>
    </row>
    <row r="5160" spans="70:70" s="2" customFormat="1" x14ac:dyDescent="0.2">
      <c r="BR5160" s="6"/>
    </row>
    <row r="5161" spans="70:70" s="2" customFormat="1" x14ac:dyDescent="0.2">
      <c r="BR5161" s="6"/>
    </row>
    <row r="5162" spans="70:70" s="2" customFormat="1" x14ac:dyDescent="0.2">
      <c r="BR5162" s="6"/>
    </row>
    <row r="5163" spans="70:70" s="2" customFormat="1" x14ac:dyDescent="0.2">
      <c r="BR5163" s="6"/>
    </row>
    <row r="5164" spans="70:70" s="2" customFormat="1" x14ac:dyDescent="0.2">
      <c r="BR5164" s="6"/>
    </row>
    <row r="5165" spans="70:70" s="2" customFormat="1" x14ac:dyDescent="0.2">
      <c r="BR5165" s="6"/>
    </row>
    <row r="5166" spans="70:70" s="2" customFormat="1" x14ac:dyDescent="0.2">
      <c r="BR5166" s="6"/>
    </row>
    <row r="5167" spans="70:70" s="2" customFormat="1" x14ac:dyDescent="0.2">
      <c r="BR5167" s="6"/>
    </row>
    <row r="5168" spans="70:70" s="2" customFormat="1" x14ac:dyDescent="0.2">
      <c r="BR5168" s="6"/>
    </row>
    <row r="5169" spans="70:70" s="2" customFormat="1" x14ac:dyDescent="0.2">
      <c r="BR5169" s="6"/>
    </row>
    <row r="5170" spans="70:70" s="2" customFormat="1" x14ac:dyDescent="0.2">
      <c r="BR5170" s="6"/>
    </row>
    <row r="5171" spans="70:70" s="2" customFormat="1" x14ac:dyDescent="0.2">
      <c r="BR5171" s="6"/>
    </row>
    <row r="5172" spans="70:70" s="2" customFormat="1" x14ac:dyDescent="0.2">
      <c r="BR5172" s="6"/>
    </row>
    <row r="5173" spans="70:70" s="2" customFormat="1" x14ac:dyDescent="0.2">
      <c r="BR5173" s="6"/>
    </row>
    <row r="5174" spans="70:70" s="2" customFormat="1" x14ac:dyDescent="0.2">
      <c r="BR5174" s="6"/>
    </row>
    <row r="5175" spans="70:70" s="2" customFormat="1" x14ac:dyDescent="0.2">
      <c r="BR5175" s="6"/>
    </row>
    <row r="5176" spans="70:70" s="2" customFormat="1" x14ac:dyDescent="0.2">
      <c r="BR5176" s="6"/>
    </row>
    <row r="5177" spans="70:70" s="2" customFormat="1" x14ac:dyDescent="0.2">
      <c r="BR5177" s="6"/>
    </row>
    <row r="5178" spans="70:70" s="2" customFormat="1" x14ac:dyDescent="0.2">
      <c r="BR5178" s="6"/>
    </row>
    <row r="5179" spans="70:70" s="2" customFormat="1" x14ac:dyDescent="0.2">
      <c r="BR5179" s="6"/>
    </row>
    <row r="5180" spans="70:70" s="2" customFormat="1" x14ac:dyDescent="0.2">
      <c r="BR5180" s="6"/>
    </row>
    <row r="5181" spans="70:70" s="2" customFormat="1" x14ac:dyDescent="0.2">
      <c r="BR5181" s="6"/>
    </row>
    <row r="5182" spans="70:70" s="2" customFormat="1" x14ac:dyDescent="0.2">
      <c r="BR5182" s="6"/>
    </row>
    <row r="5183" spans="70:70" s="2" customFormat="1" x14ac:dyDescent="0.2">
      <c r="BR5183" s="6"/>
    </row>
    <row r="5184" spans="70:70" s="2" customFormat="1" x14ac:dyDescent="0.2">
      <c r="BR5184" s="6"/>
    </row>
    <row r="5185" spans="70:70" s="2" customFormat="1" x14ac:dyDescent="0.2">
      <c r="BR5185" s="6"/>
    </row>
    <row r="5186" spans="70:70" s="2" customFormat="1" x14ac:dyDescent="0.2">
      <c r="BR5186" s="6"/>
    </row>
    <row r="5187" spans="70:70" s="2" customFormat="1" x14ac:dyDescent="0.2">
      <c r="BR5187" s="6"/>
    </row>
    <row r="5188" spans="70:70" s="2" customFormat="1" x14ac:dyDescent="0.2">
      <c r="BR5188" s="6"/>
    </row>
    <row r="5189" spans="70:70" s="2" customFormat="1" x14ac:dyDescent="0.2">
      <c r="BR5189" s="6"/>
    </row>
    <row r="5190" spans="70:70" s="2" customFormat="1" x14ac:dyDescent="0.2">
      <c r="BR5190" s="6"/>
    </row>
    <row r="5191" spans="70:70" s="2" customFormat="1" x14ac:dyDescent="0.2">
      <c r="BR5191" s="6"/>
    </row>
    <row r="5192" spans="70:70" s="2" customFormat="1" x14ac:dyDescent="0.2">
      <c r="BR5192" s="6"/>
    </row>
    <row r="5193" spans="70:70" s="2" customFormat="1" x14ac:dyDescent="0.2">
      <c r="BR5193" s="6"/>
    </row>
    <row r="5194" spans="70:70" s="2" customFormat="1" x14ac:dyDescent="0.2">
      <c r="BR5194" s="6"/>
    </row>
    <row r="5195" spans="70:70" s="2" customFormat="1" x14ac:dyDescent="0.2">
      <c r="BR5195" s="6"/>
    </row>
    <row r="5196" spans="70:70" s="2" customFormat="1" x14ac:dyDescent="0.2">
      <c r="BR5196" s="6"/>
    </row>
    <row r="5197" spans="70:70" s="2" customFormat="1" x14ac:dyDescent="0.2">
      <c r="BR5197" s="6"/>
    </row>
    <row r="5198" spans="70:70" s="2" customFormat="1" x14ac:dyDescent="0.2">
      <c r="BR5198" s="6"/>
    </row>
    <row r="5199" spans="70:70" s="2" customFormat="1" x14ac:dyDescent="0.2">
      <c r="BR5199" s="6"/>
    </row>
    <row r="5200" spans="70:70" s="2" customFormat="1" x14ac:dyDescent="0.2">
      <c r="BR5200" s="6"/>
    </row>
    <row r="5201" spans="70:70" s="2" customFormat="1" x14ac:dyDescent="0.2">
      <c r="BR5201" s="6"/>
    </row>
    <row r="5202" spans="70:70" s="2" customFormat="1" x14ac:dyDescent="0.2">
      <c r="BR5202" s="6"/>
    </row>
    <row r="5203" spans="70:70" s="2" customFormat="1" x14ac:dyDescent="0.2">
      <c r="BR5203" s="6"/>
    </row>
    <row r="5204" spans="70:70" s="2" customFormat="1" x14ac:dyDescent="0.2">
      <c r="BR5204" s="6"/>
    </row>
    <row r="5205" spans="70:70" s="2" customFormat="1" x14ac:dyDescent="0.2">
      <c r="BR5205" s="6"/>
    </row>
    <row r="5206" spans="70:70" s="2" customFormat="1" x14ac:dyDescent="0.2">
      <c r="BR5206" s="6"/>
    </row>
    <row r="5207" spans="70:70" s="2" customFormat="1" x14ac:dyDescent="0.2">
      <c r="BR5207" s="6"/>
    </row>
    <row r="5208" spans="70:70" s="2" customFormat="1" x14ac:dyDescent="0.2">
      <c r="BR5208" s="6"/>
    </row>
    <row r="5209" spans="70:70" s="2" customFormat="1" x14ac:dyDescent="0.2">
      <c r="BR5209" s="6"/>
    </row>
    <row r="5210" spans="70:70" s="2" customFormat="1" x14ac:dyDescent="0.2">
      <c r="BR5210" s="6"/>
    </row>
    <row r="5211" spans="70:70" s="2" customFormat="1" x14ac:dyDescent="0.2">
      <c r="BR5211" s="6"/>
    </row>
    <row r="5212" spans="70:70" s="2" customFormat="1" x14ac:dyDescent="0.2">
      <c r="BR5212" s="6"/>
    </row>
    <row r="5213" spans="70:70" s="2" customFormat="1" x14ac:dyDescent="0.2">
      <c r="BR5213" s="6"/>
    </row>
    <row r="5214" spans="70:70" s="2" customFormat="1" x14ac:dyDescent="0.2">
      <c r="BR5214" s="6"/>
    </row>
    <row r="5215" spans="70:70" s="2" customFormat="1" x14ac:dyDescent="0.2">
      <c r="BR5215" s="6"/>
    </row>
    <row r="5216" spans="70:70" s="2" customFormat="1" x14ac:dyDescent="0.2">
      <c r="BR5216" s="6"/>
    </row>
    <row r="5217" spans="70:70" s="2" customFormat="1" x14ac:dyDescent="0.2">
      <c r="BR5217" s="6"/>
    </row>
    <row r="5218" spans="70:70" s="2" customFormat="1" x14ac:dyDescent="0.2">
      <c r="BR5218" s="6"/>
    </row>
    <row r="5219" spans="70:70" s="2" customFormat="1" x14ac:dyDescent="0.2">
      <c r="BR5219" s="6"/>
    </row>
    <row r="5220" spans="70:70" s="2" customFormat="1" x14ac:dyDescent="0.2">
      <c r="BR5220" s="6"/>
    </row>
    <row r="5221" spans="70:70" s="2" customFormat="1" x14ac:dyDescent="0.2">
      <c r="BR5221" s="6"/>
    </row>
    <row r="5222" spans="70:70" s="2" customFormat="1" x14ac:dyDescent="0.2">
      <c r="BR5222" s="6"/>
    </row>
    <row r="5223" spans="70:70" s="2" customFormat="1" x14ac:dyDescent="0.2">
      <c r="BR5223" s="6"/>
    </row>
    <row r="5224" spans="70:70" s="2" customFormat="1" x14ac:dyDescent="0.2">
      <c r="BR5224" s="6"/>
    </row>
    <row r="5225" spans="70:70" s="2" customFormat="1" x14ac:dyDescent="0.2">
      <c r="BR5225" s="6"/>
    </row>
    <row r="5226" spans="70:70" s="2" customFormat="1" x14ac:dyDescent="0.2">
      <c r="BR5226" s="6"/>
    </row>
    <row r="5227" spans="70:70" s="2" customFormat="1" x14ac:dyDescent="0.2">
      <c r="BR5227" s="6"/>
    </row>
    <row r="5228" spans="70:70" s="2" customFormat="1" x14ac:dyDescent="0.2">
      <c r="BR5228" s="6"/>
    </row>
    <row r="5229" spans="70:70" s="2" customFormat="1" x14ac:dyDescent="0.2">
      <c r="BR5229" s="6"/>
    </row>
    <row r="5230" spans="70:70" s="2" customFormat="1" x14ac:dyDescent="0.2">
      <c r="BR5230" s="6"/>
    </row>
    <row r="5231" spans="70:70" s="2" customFormat="1" x14ac:dyDescent="0.2">
      <c r="BR5231" s="6"/>
    </row>
    <row r="5232" spans="70:70" s="2" customFormat="1" x14ac:dyDescent="0.2">
      <c r="BR5232" s="6"/>
    </row>
    <row r="5233" spans="70:70" s="2" customFormat="1" x14ac:dyDescent="0.2">
      <c r="BR5233" s="6"/>
    </row>
    <row r="5234" spans="70:70" s="2" customFormat="1" x14ac:dyDescent="0.2">
      <c r="BR5234" s="6"/>
    </row>
    <row r="5235" spans="70:70" s="2" customFormat="1" x14ac:dyDescent="0.2">
      <c r="BR5235" s="6"/>
    </row>
    <row r="5236" spans="70:70" s="2" customFormat="1" x14ac:dyDescent="0.2">
      <c r="BR5236" s="6"/>
    </row>
    <row r="5237" spans="70:70" s="2" customFormat="1" x14ac:dyDescent="0.2">
      <c r="BR5237" s="6"/>
    </row>
    <row r="5238" spans="70:70" s="2" customFormat="1" x14ac:dyDescent="0.2">
      <c r="BR5238" s="6"/>
    </row>
    <row r="5239" spans="70:70" s="2" customFormat="1" x14ac:dyDescent="0.2">
      <c r="BR5239" s="6"/>
    </row>
    <row r="5240" spans="70:70" s="2" customFormat="1" x14ac:dyDescent="0.2">
      <c r="BR5240" s="6"/>
    </row>
    <row r="5241" spans="70:70" s="2" customFormat="1" x14ac:dyDescent="0.2">
      <c r="BR5241" s="6"/>
    </row>
    <row r="5242" spans="70:70" s="2" customFormat="1" x14ac:dyDescent="0.2">
      <c r="BR5242" s="6"/>
    </row>
    <row r="5243" spans="70:70" s="2" customFormat="1" x14ac:dyDescent="0.2">
      <c r="BR5243" s="6"/>
    </row>
    <row r="5244" spans="70:70" s="2" customFormat="1" x14ac:dyDescent="0.2">
      <c r="BR5244" s="6"/>
    </row>
    <row r="5245" spans="70:70" s="2" customFormat="1" x14ac:dyDescent="0.2">
      <c r="BR5245" s="6"/>
    </row>
    <row r="5246" spans="70:70" s="2" customFormat="1" x14ac:dyDescent="0.2">
      <c r="BR5246" s="6"/>
    </row>
    <row r="5247" spans="70:70" s="2" customFormat="1" x14ac:dyDescent="0.2">
      <c r="BR5247" s="6"/>
    </row>
    <row r="5248" spans="70:70" s="2" customFormat="1" x14ac:dyDescent="0.2">
      <c r="BR5248" s="6"/>
    </row>
    <row r="5249" spans="70:70" s="2" customFormat="1" x14ac:dyDescent="0.2">
      <c r="BR5249" s="6"/>
    </row>
    <row r="5250" spans="70:70" s="2" customFormat="1" x14ac:dyDescent="0.2">
      <c r="BR5250" s="6"/>
    </row>
    <row r="5251" spans="70:70" s="2" customFormat="1" x14ac:dyDescent="0.2">
      <c r="BR5251" s="6"/>
    </row>
    <row r="5252" spans="70:70" s="2" customFormat="1" x14ac:dyDescent="0.2">
      <c r="BR5252" s="6"/>
    </row>
    <row r="5253" spans="70:70" s="2" customFormat="1" x14ac:dyDescent="0.2">
      <c r="BR5253" s="6"/>
    </row>
    <row r="5254" spans="70:70" s="2" customFormat="1" x14ac:dyDescent="0.2">
      <c r="BR5254" s="6"/>
    </row>
    <row r="5255" spans="70:70" s="2" customFormat="1" x14ac:dyDescent="0.2">
      <c r="BR5255" s="6"/>
    </row>
    <row r="5256" spans="70:70" s="2" customFormat="1" x14ac:dyDescent="0.2">
      <c r="BR5256" s="6"/>
    </row>
    <row r="5257" spans="70:70" s="2" customFormat="1" x14ac:dyDescent="0.2">
      <c r="BR5257" s="6"/>
    </row>
    <row r="5258" spans="70:70" s="2" customFormat="1" x14ac:dyDescent="0.2">
      <c r="BR5258" s="6"/>
    </row>
    <row r="5259" spans="70:70" s="2" customFormat="1" x14ac:dyDescent="0.2">
      <c r="BR5259" s="6"/>
    </row>
    <row r="5260" spans="70:70" s="2" customFormat="1" x14ac:dyDescent="0.2">
      <c r="BR5260" s="6"/>
    </row>
    <row r="5261" spans="70:70" s="2" customFormat="1" x14ac:dyDescent="0.2">
      <c r="BR5261" s="6"/>
    </row>
    <row r="5262" spans="70:70" s="2" customFormat="1" x14ac:dyDescent="0.2">
      <c r="BR5262" s="6"/>
    </row>
    <row r="5263" spans="70:70" s="2" customFormat="1" x14ac:dyDescent="0.2">
      <c r="BR5263" s="6"/>
    </row>
    <row r="5264" spans="70:70" s="2" customFormat="1" x14ac:dyDescent="0.2">
      <c r="BR5264" s="6"/>
    </row>
    <row r="5265" spans="70:70" s="2" customFormat="1" x14ac:dyDescent="0.2">
      <c r="BR5265" s="6"/>
    </row>
    <row r="5266" spans="70:70" s="2" customFormat="1" x14ac:dyDescent="0.2">
      <c r="BR5266" s="6"/>
    </row>
    <row r="5267" spans="70:70" s="2" customFormat="1" x14ac:dyDescent="0.2">
      <c r="BR5267" s="6"/>
    </row>
    <row r="5268" spans="70:70" s="2" customFormat="1" x14ac:dyDescent="0.2">
      <c r="BR5268" s="6"/>
    </row>
    <row r="5269" spans="70:70" s="2" customFormat="1" x14ac:dyDescent="0.2">
      <c r="BR5269" s="6"/>
    </row>
    <row r="5270" spans="70:70" s="2" customFormat="1" x14ac:dyDescent="0.2">
      <c r="BR5270" s="6"/>
    </row>
    <row r="5271" spans="70:70" s="2" customFormat="1" x14ac:dyDescent="0.2">
      <c r="BR5271" s="6"/>
    </row>
    <row r="5272" spans="70:70" s="2" customFormat="1" x14ac:dyDescent="0.2">
      <c r="BR5272" s="6"/>
    </row>
    <row r="5273" spans="70:70" s="2" customFormat="1" x14ac:dyDescent="0.2">
      <c r="BR5273" s="6"/>
    </row>
    <row r="5274" spans="70:70" s="2" customFormat="1" x14ac:dyDescent="0.2">
      <c r="BR5274" s="6"/>
    </row>
    <row r="5275" spans="70:70" s="2" customFormat="1" x14ac:dyDescent="0.2">
      <c r="BR5275" s="6"/>
    </row>
    <row r="5276" spans="70:70" s="2" customFormat="1" x14ac:dyDescent="0.2">
      <c r="BR5276" s="6"/>
    </row>
    <row r="5277" spans="70:70" s="2" customFormat="1" x14ac:dyDescent="0.2">
      <c r="BR5277" s="6"/>
    </row>
    <row r="5278" spans="70:70" s="2" customFormat="1" x14ac:dyDescent="0.2">
      <c r="BR5278" s="6"/>
    </row>
    <row r="5279" spans="70:70" s="2" customFormat="1" x14ac:dyDescent="0.2">
      <c r="BR5279" s="6"/>
    </row>
    <row r="5280" spans="70:70" s="2" customFormat="1" x14ac:dyDescent="0.2">
      <c r="BR5280" s="6"/>
    </row>
    <row r="5281" spans="70:70" s="2" customFormat="1" x14ac:dyDescent="0.2">
      <c r="BR5281" s="6"/>
    </row>
    <row r="5282" spans="70:70" s="2" customFormat="1" x14ac:dyDescent="0.2">
      <c r="BR5282" s="6"/>
    </row>
    <row r="5283" spans="70:70" s="2" customFormat="1" x14ac:dyDescent="0.2">
      <c r="BR5283" s="6"/>
    </row>
    <row r="5284" spans="70:70" s="2" customFormat="1" x14ac:dyDescent="0.2">
      <c r="BR5284" s="6"/>
    </row>
    <row r="5285" spans="70:70" s="2" customFormat="1" x14ac:dyDescent="0.2">
      <c r="BR5285" s="6"/>
    </row>
    <row r="5286" spans="70:70" s="2" customFormat="1" x14ac:dyDescent="0.2">
      <c r="BR5286" s="6"/>
    </row>
    <row r="5287" spans="70:70" s="2" customFormat="1" x14ac:dyDescent="0.2">
      <c r="BR5287" s="6"/>
    </row>
    <row r="5288" spans="70:70" s="2" customFormat="1" x14ac:dyDescent="0.2">
      <c r="BR5288" s="6"/>
    </row>
    <row r="5289" spans="70:70" s="2" customFormat="1" x14ac:dyDescent="0.2">
      <c r="BR5289" s="6"/>
    </row>
    <row r="5290" spans="70:70" s="2" customFormat="1" x14ac:dyDescent="0.2">
      <c r="BR5290" s="6"/>
    </row>
    <row r="5291" spans="70:70" s="2" customFormat="1" x14ac:dyDescent="0.2">
      <c r="BR5291" s="6"/>
    </row>
    <row r="5292" spans="70:70" s="2" customFormat="1" x14ac:dyDescent="0.2">
      <c r="BR5292" s="6"/>
    </row>
    <row r="5293" spans="70:70" s="2" customFormat="1" x14ac:dyDescent="0.2">
      <c r="BR5293" s="6"/>
    </row>
    <row r="5294" spans="70:70" s="2" customFormat="1" x14ac:dyDescent="0.2">
      <c r="BR5294" s="6"/>
    </row>
    <row r="5295" spans="70:70" s="2" customFormat="1" x14ac:dyDescent="0.2">
      <c r="BR5295" s="6"/>
    </row>
    <row r="5296" spans="70:70" s="2" customFormat="1" x14ac:dyDescent="0.2">
      <c r="BR5296" s="6"/>
    </row>
    <row r="5297" spans="70:70" s="2" customFormat="1" x14ac:dyDescent="0.2">
      <c r="BR5297" s="6"/>
    </row>
    <row r="5298" spans="70:70" s="2" customFormat="1" x14ac:dyDescent="0.2">
      <c r="BR5298" s="6"/>
    </row>
    <row r="5299" spans="70:70" s="2" customFormat="1" x14ac:dyDescent="0.2">
      <c r="BR5299" s="6"/>
    </row>
    <row r="5300" spans="70:70" s="2" customFormat="1" x14ac:dyDescent="0.2">
      <c r="BR5300" s="6"/>
    </row>
    <row r="5301" spans="70:70" s="2" customFormat="1" x14ac:dyDescent="0.2">
      <c r="BR5301" s="6"/>
    </row>
    <row r="5302" spans="70:70" s="2" customFormat="1" x14ac:dyDescent="0.2">
      <c r="BR5302" s="6"/>
    </row>
    <row r="5303" spans="70:70" s="2" customFormat="1" x14ac:dyDescent="0.2">
      <c r="BR5303" s="6"/>
    </row>
    <row r="5304" spans="70:70" s="2" customFormat="1" x14ac:dyDescent="0.2">
      <c r="BR5304" s="6"/>
    </row>
    <row r="5305" spans="70:70" s="2" customFormat="1" x14ac:dyDescent="0.2">
      <c r="BR5305" s="6"/>
    </row>
    <row r="5306" spans="70:70" s="2" customFormat="1" x14ac:dyDescent="0.2">
      <c r="BR5306" s="6"/>
    </row>
    <row r="5307" spans="70:70" s="2" customFormat="1" x14ac:dyDescent="0.2">
      <c r="BR5307" s="6"/>
    </row>
    <row r="5308" spans="70:70" s="2" customFormat="1" x14ac:dyDescent="0.2">
      <c r="BR5308" s="6"/>
    </row>
    <row r="5309" spans="70:70" s="2" customFormat="1" x14ac:dyDescent="0.2">
      <c r="BR5309" s="6"/>
    </row>
    <row r="5310" spans="70:70" s="2" customFormat="1" x14ac:dyDescent="0.2">
      <c r="BR5310" s="6"/>
    </row>
    <row r="5311" spans="70:70" s="2" customFormat="1" x14ac:dyDescent="0.2">
      <c r="BR5311" s="6"/>
    </row>
    <row r="5312" spans="70:70" s="2" customFormat="1" x14ac:dyDescent="0.2">
      <c r="BR5312" s="6"/>
    </row>
    <row r="5313" spans="70:70" s="2" customFormat="1" x14ac:dyDescent="0.2">
      <c r="BR5313" s="6"/>
    </row>
    <row r="5314" spans="70:70" s="2" customFormat="1" x14ac:dyDescent="0.2">
      <c r="BR5314" s="6"/>
    </row>
    <row r="5315" spans="70:70" s="2" customFormat="1" x14ac:dyDescent="0.2">
      <c r="BR5315" s="6"/>
    </row>
    <row r="5316" spans="70:70" s="2" customFormat="1" x14ac:dyDescent="0.2">
      <c r="BR5316" s="6"/>
    </row>
    <row r="5317" spans="70:70" s="2" customFormat="1" x14ac:dyDescent="0.2">
      <c r="BR5317" s="6"/>
    </row>
    <row r="5318" spans="70:70" s="2" customFormat="1" x14ac:dyDescent="0.2">
      <c r="BR5318" s="6"/>
    </row>
    <row r="5319" spans="70:70" s="2" customFormat="1" x14ac:dyDescent="0.2">
      <c r="BR5319" s="6"/>
    </row>
    <row r="5320" spans="70:70" s="2" customFormat="1" x14ac:dyDescent="0.2">
      <c r="BR5320" s="6"/>
    </row>
    <row r="5321" spans="70:70" s="2" customFormat="1" x14ac:dyDescent="0.2">
      <c r="BR5321" s="6"/>
    </row>
    <row r="5322" spans="70:70" s="2" customFormat="1" x14ac:dyDescent="0.2">
      <c r="BR5322" s="6"/>
    </row>
    <row r="5323" spans="70:70" s="2" customFormat="1" x14ac:dyDescent="0.2">
      <c r="BR5323" s="6"/>
    </row>
    <row r="5324" spans="70:70" s="2" customFormat="1" x14ac:dyDescent="0.2">
      <c r="BR5324" s="6"/>
    </row>
    <row r="5325" spans="70:70" s="2" customFormat="1" x14ac:dyDescent="0.2">
      <c r="BR5325" s="6"/>
    </row>
    <row r="5326" spans="70:70" s="2" customFormat="1" x14ac:dyDescent="0.2">
      <c r="BR5326" s="6"/>
    </row>
    <row r="5327" spans="70:70" s="2" customFormat="1" x14ac:dyDescent="0.2">
      <c r="BR5327" s="6"/>
    </row>
    <row r="5328" spans="70:70" s="2" customFormat="1" x14ac:dyDescent="0.2">
      <c r="BR5328" s="6"/>
    </row>
    <row r="5329" spans="70:70" s="2" customFormat="1" x14ac:dyDescent="0.2">
      <c r="BR5329" s="6"/>
    </row>
    <row r="5330" spans="70:70" s="2" customFormat="1" x14ac:dyDescent="0.2">
      <c r="BR5330" s="6"/>
    </row>
    <row r="5331" spans="70:70" s="2" customFormat="1" x14ac:dyDescent="0.2">
      <c r="BR5331" s="6"/>
    </row>
    <row r="5332" spans="70:70" s="2" customFormat="1" x14ac:dyDescent="0.2">
      <c r="BR5332" s="6"/>
    </row>
    <row r="5333" spans="70:70" s="2" customFormat="1" x14ac:dyDescent="0.2">
      <c r="BR5333" s="6"/>
    </row>
    <row r="5334" spans="70:70" s="2" customFormat="1" x14ac:dyDescent="0.2">
      <c r="BR5334" s="6"/>
    </row>
    <row r="5335" spans="70:70" s="2" customFormat="1" x14ac:dyDescent="0.2">
      <c r="BR5335" s="6"/>
    </row>
    <row r="5336" spans="70:70" s="2" customFormat="1" x14ac:dyDescent="0.2">
      <c r="BR5336" s="6"/>
    </row>
    <row r="5337" spans="70:70" s="2" customFormat="1" x14ac:dyDescent="0.2">
      <c r="BR5337" s="6"/>
    </row>
    <row r="5338" spans="70:70" s="2" customFormat="1" x14ac:dyDescent="0.2">
      <c r="BR5338" s="6"/>
    </row>
    <row r="5339" spans="70:70" s="2" customFormat="1" x14ac:dyDescent="0.2">
      <c r="BR5339" s="6"/>
    </row>
    <row r="5340" spans="70:70" s="2" customFormat="1" x14ac:dyDescent="0.2">
      <c r="BR5340" s="6"/>
    </row>
    <row r="5341" spans="70:70" s="2" customFormat="1" x14ac:dyDescent="0.2">
      <c r="BR5341" s="6"/>
    </row>
    <row r="5342" spans="70:70" s="2" customFormat="1" x14ac:dyDescent="0.2">
      <c r="BR5342" s="6"/>
    </row>
    <row r="5343" spans="70:70" s="2" customFormat="1" x14ac:dyDescent="0.2">
      <c r="BR5343" s="6"/>
    </row>
    <row r="5344" spans="70:70" s="2" customFormat="1" x14ac:dyDescent="0.2">
      <c r="BR5344" s="6"/>
    </row>
    <row r="5345" spans="70:70" s="2" customFormat="1" x14ac:dyDescent="0.2">
      <c r="BR5345" s="6"/>
    </row>
    <row r="5346" spans="70:70" s="2" customFormat="1" x14ac:dyDescent="0.2">
      <c r="BR5346" s="6"/>
    </row>
    <row r="5347" spans="70:70" s="2" customFormat="1" x14ac:dyDescent="0.2">
      <c r="BR5347" s="6"/>
    </row>
    <row r="5348" spans="70:70" s="2" customFormat="1" x14ac:dyDescent="0.2">
      <c r="BR5348" s="6"/>
    </row>
    <row r="5349" spans="70:70" s="2" customFormat="1" x14ac:dyDescent="0.2">
      <c r="BR5349" s="6"/>
    </row>
    <row r="5350" spans="70:70" s="2" customFormat="1" x14ac:dyDescent="0.2">
      <c r="BR5350" s="6"/>
    </row>
    <row r="5351" spans="70:70" s="2" customFormat="1" x14ac:dyDescent="0.2">
      <c r="BR5351" s="6"/>
    </row>
    <row r="5352" spans="70:70" s="2" customFormat="1" x14ac:dyDescent="0.2">
      <c r="BR5352" s="6"/>
    </row>
    <row r="5353" spans="70:70" s="2" customFormat="1" x14ac:dyDescent="0.2">
      <c r="BR5353" s="6"/>
    </row>
    <row r="5354" spans="70:70" s="2" customFormat="1" x14ac:dyDescent="0.2">
      <c r="BR5354" s="6"/>
    </row>
    <row r="5355" spans="70:70" s="2" customFormat="1" x14ac:dyDescent="0.2">
      <c r="BR5355" s="6"/>
    </row>
    <row r="5356" spans="70:70" s="2" customFormat="1" x14ac:dyDescent="0.2">
      <c r="BR5356" s="6"/>
    </row>
    <row r="5357" spans="70:70" s="2" customFormat="1" x14ac:dyDescent="0.2">
      <c r="BR5357" s="6"/>
    </row>
    <row r="5358" spans="70:70" s="2" customFormat="1" x14ac:dyDescent="0.2">
      <c r="BR5358" s="6"/>
    </row>
    <row r="5359" spans="70:70" s="2" customFormat="1" x14ac:dyDescent="0.2">
      <c r="BR5359" s="6"/>
    </row>
    <row r="5360" spans="70:70" s="2" customFormat="1" x14ac:dyDescent="0.2">
      <c r="BR5360" s="6"/>
    </row>
    <row r="5361" spans="70:70" s="2" customFormat="1" x14ac:dyDescent="0.2">
      <c r="BR5361" s="6"/>
    </row>
    <row r="5362" spans="70:70" s="2" customFormat="1" x14ac:dyDescent="0.2">
      <c r="BR5362" s="6"/>
    </row>
    <row r="5363" spans="70:70" s="2" customFormat="1" x14ac:dyDescent="0.2">
      <c r="BR5363" s="6"/>
    </row>
    <row r="5364" spans="70:70" s="2" customFormat="1" x14ac:dyDescent="0.2">
      <c r="BR5364" s="6"/>
    </row>
    <row r="5365" spans="70:70" s="2" customFormat="1" x14ac:dyDescent="0.2">
      <c r="BR5365" s="6"/>
    </row>
    <row r="5366" spans="70:70" s="2" customFormat="1" x14ac:dyDescent="0.2">
      <c r="BR5366" s="6"/>
    </row>
    <row r="5367" spans="70:70" s="2" customFormat="1" x14ac:dyDescent="0.2">
      <c r="BR5367" s="6"/>
    </row>
    <row r="5368" spans="70:70" s="2" customFormat="1" x14ac:dyDescent="0.2">
      <c r="BR5368" s="6"/>
    </row>
    <row r="5369" spans="70:70" s="2" customFormat="1" x14ac:dyDescent="0.2">
      <c r="BR5369" s="6"/>
    </row>
    <row r="5370" spans="70:70" s="2" customFormat="1" x14ac:dyDescent="0.2">
      <c r="BR5370" s="6"/>
    </row>
    <row r="5371" spans="70:70" s="2" customFormat="1" x14ac:dyDescent="0.2">
      <c r="BR5371" s="6"/>
    </row>
    <row r="5372" spans="70:70" s="2" customFormat="1" x14ac:dyDescent="0.2">
      <c r="BR5372" s="6"/>
    </row>
    <row r="5373" spans="70:70" s="2" customFormat="1" x14ac:dyDescent="0.2">
      <c r="BR5373" s="6"/>
    </row>
    <row r="5374" spans="70:70" s="2" customFormat="1" x14ac:dyDescent="0.2">
      <c r="BR5374" s="6"/>
    </row>
    <row r="5375" spans="70:70" s="2" customFormat="1" x14ac:dyDescent="0.2">
      <c r="BR5375" s="6"/>
    </row>
    <row r="5376" spans="70:70" s="2" customFormat="1" x14ac:dyDescent="0.2">
      <c r="BR5376" s="6"/>
    </row>
    <row r="5377" spans="70:70" s="2" customFormat="1" x14ac:dyDescent="0.2">
      <c r="BR5377" s="6"/>
    </row>
    <row r="5378" spans="70:70" s="2" customFormat="1" x14ac:dyDescent="0.2">
      <c r="BR5378" s="6"/>
    </row>
    <row r="5379" spans="70:70" s="2" customFormat="1" x14ac:dyDescent="0.2">
      <c r="BR5379" s="6"/>
    </row>
    <row r="5380" spans="70:70" s="2" customFormat="1" x14ac:dyDescent="0.2">
      <c r="BR5380" s="6"/>
    </row>
    <row r="5381" spans="70:70" s="2" customFormat="1" x14ac:dyDescent="0.2">
      <c r="BR5381" s="6"/>
    </row>
    <row r="5382" spans="70:70" s="2" customFormat="1" x14ac:dyDescent="0.2">
      <c r="BR5382" s="6"/>
    </row>
    <row r="5383" spans="70:70" s="2" customFormat="1" x14ac:dyDescent="0.2">
      <c r="BR5383" s="6"/>
    </row>
    <row r="5384" spans="70:70" s="2" customFormat="1" x14ac:dyDescent="0.2">
      <c r="BR5384" s="6"/>
    </row>
    <row r="5385" spans="70:70" s="2" customFormat="1" x14ac:dyDescent="0.2">
      <c r="BR5385" s="6"/>
    </row>
    <row r="5386" spans="70:70" s="2" customFormat="1" x14ac:dyDescent="0.2">
      <c r="BR5386" s="6"/>
    </row>
    <row r="5387" spans="70:70" s="2" customFormat="1" x14ac:dyDescent="0.2">
      <c r="BR5387" s="6"/>
    </row>
    <row r="5388" spans="70:70" s="2" customFormat="1" x14ac:dyDescent="0.2">
      <c r="BR5388" s="6"/>
    </row>
    <row r="5389" spans="70:70" s="2" customFormat="1" x14ac:dyDescent="0.2">
      <c r="BR5389" s="6"/>
    </row>
    <row r="5390" spans="70:70" s="2" customFormat="1" x14ac:dyDescent="0.2">
      <c r="BR5390" s="6"/>
    </row>
    <row r="5391" spans="70:70" s="2" customFormat="1" x14ac:dyDescent="0.2">
      <c r="BR5391" s="6"/>
    </row>
    <row r="5392" spans="70:70" s="2" customFormat="1" x14ac:dyDescent="0.2">
      <c r="BR5392" s="6"/>
    </row>
    <row r="5393" spans="70:70" s="2" customFormat="1" x14ac:dyDescent="0.2">
      <c r="BR5393" s="6"/>
    </row>
    <row r="5394" spans="70:70" s="2" customFormat="1" x14ac:dyDescent="0.2">
      <c r="BR5394" s="6"/>
    </row>
    <row r="5395" spans="70:70" s="2" customFormat="1" x14ac:dyDescent="0.2">
      <c r="BR5395" s="6"/>
    </row>
    <row r="5396" spans="70:70" s="2" customFormat="1" x14ac:dyDescent="0.2">
      <c r="BR5396" s="6"/>
    </row>
    <row r="5397" spans="70:70" s="2" customFormat="1" x14ac:dyDescent="0.2">
      <c r="BR5397" s="6"/>
    </row>
    <row r="5398" spans="70:70" s="2" customFormat="1" x14ac:dyDescent="0.2">
      <c r="BR5398" s="6"/>
    </row>
    <row r="5399" spans="70:70" s="2" customFormat="1" x14ac:dyDescent="0.2">
      <c r="BR5399" s="6"/>
    </row>
    <row r="5400" spans="70:70" s="2" customFormat="1" x14ac:dyDescent="0.2">
      <c r="BR5400" s="6"/>
    </row>
    <row r="5401" spans="70:70" s="2" customFormat="1" x14ac:dyDescent="0.2">
      <c r="BR5401" s="6"/>
    </row>
    <row r="5402" spans="70:70" s="2" customFormat="1" x14ac:dyDescent="0.2">
      <c r="BR5402" s="6"/>
    </row>
    <row r="5403" spans="70:70" s="2" customFormat="1" x14ac:dyDescent="0.2">
      <c r="BR5403" s="6"/>
    </row>
    <row r="5404" spans="70:70" s="2" customFormat="1" x14ac:dyDescent="0.2">
      <c r="BR5404" s="6"/>
    </row>
    <row r="5405" spans="70:70" s="2" customFormat="1" x14ac:dyDescent="0.2">
      <c r="BR5405" s="6"/>
    </row>
    <row r="5406" spans="70:70" s="2" customFormat="1" x14ac:dyDescent="0.2">
      <c r="BR5406" s="6"/>
    </row>
    <row r="5407" spans="70:70" s="2" customFormat="1" x14ac:dyDescent="0.2">
      <c r="BR5407" s="6"/>
    </row>
    <row r="5408" spans="70:70" s="2" customFormat="1" x14ac:dyDescent="0.2">
      <c r="BR5408" s="6"/>
    </row>
    <row r="5409" spans="70:70" s="2" customFormat="1" x14ac:dyDescent="0.2">
      <c r="BR5409" s="6"/>
    </row>
    <row r="5410" spans="70:70" s="2" customFormat="1" x14ac:dyDescent="0.2">
      <c r="BR5410" s="6"/>
    </row>
    <row r="5411" spans="70:70" s="2" customFormat="1" x14ac:dyDescent="0.2">
      <c r="BR5411" s="6"/>
    </row>
    <row r="5412" spans="70:70" s="2" customFormat="1" x14ac:dyDescent="0.2">
      <c r="BR5412" s="6"/>
    </row>
    <row r="5413" spans="70:70" s="2" customFormat="1" x14ac:dyDescent="0.2">
      <c r="BR5413" s="6"/>
    </row>
    <row r="5414" spans="70:70" s="2" customFormat="1" x14ac:dyDescent="0.2">
      <c r="BR5414" s="6"/>
    </row>
    <row r="5415" spans="70:70" s="2" customFormat="1" x14ac:dyDescent="0.2">
      <c r="BR5415" s="6"/>
    </row>
    <row r="5416" spans="70:70" s="2" customFormat="1" x14ac:dyDescent="0.2">
      <c r="BR5416" s="6"/>
    </row>
    <row r="5417" spans="70:70" s="2" customFormat="1" x14ac:dyDescent="0.2">
      <c r="BR5417" s="6"/>
    </row>
    <row r="5418" spans="70:70" s="2" customFormat="1" x14ac:dyDescent="0.2">
      <c r="BR5418" s="6"/>
    </row>
    <row r="5419" spans="70:70" s="2" customFormat="1" x14ac:dyDescent="0.2">
      <c r="BR5419" s="6"/>
    </row>
    <row r="5420" spans="70:70" s="2" customFormat="1" x14ac:dyDescent="0.2">
      <c r="BR5420" s="6"/>
    </row>
    <row r="5421" spans="70:70" s="2" customFormat="1" x14ac:dyDescent="0.2">
      <c r="BR5421" s="6"/>
    </row>
    <row r="5422" spans="70:70" s="2" customFormat="1" x14ac:dyDescent="0.2">
      <c r="BR5422" s="6"/>
    </row>
    <row r="5423" spans="70:70" s="2" customFormat="1" x14ac:dyDescent="0.2">
      <c r="BR5423" s="6"/>
    </row>
    <row r="5424" spans="70:70" s="2" customFormat="1" x14ac:dyDescent="0.2">
      <c r="BR5424" s="6"/>
    </row>
    <row r="5425" spans="70:70" s="2" customFormat="1" x14ac:dyDescent="0.2">
      <c r="BR5425" s="6"/>
    </row>
    <row r="5426" spans="70:70" s="2" customFormat="1" x14ac:dyDescent="0.2">
      <c r="BR5426" s="6"/>
    </row>
    <row r="5427" spans="70:70" s="2" customFormat="1" x14ac:dyDescent="0.2">
      <c r="BR5427" s="6"/>
    </row>
    <row r="5428" spans="70:70" s="2" customFormat="1" x14ac:dyDescent="0.2">
      <c r="BR5428" s="6"/>
    </row>
    <row r="5429" spans="70:70" s="2" customFormat="1" x14ac:dyDescent="0.2">
      <c r="BR5429" s="6"/>
    </row>
    <row r="5430" spans="70:70" s="2" customFormat="1" x14ac:dyDescent="0.2">
      <c r="BR5430" s="6"/>
    </row>
    <row r="5431" spans="70:70" s="2" customFormat="1" x14ac:dyDescent="0.2">
      <c r="BR5431" s="6"/>
    </row>
    <row r="5432" spans="70:70" s="2" customFormat="1" x14ac:dyDescent="0.2">
      <c r="BR5432" s="6"/>
    </row>
    <row r="5433" spans="70:70" s="2" customFormat="1" x14ac:dyDescent="0.2">
      <c r="BR5433" s="6"/>
    </row>
    <row r="5434" spans="70:70" s="2" customFormat="1" x14ac:dyDescent="0.2">
      <c r="BR5434" s="6"/>
    </row>
    <row r="5435" spans="70:70" s="2" customFormat="1" x14ac:dyDescent="0.2">
      <c r="BR5435" s="6"/>
    </row>
    <row r="5436" spans="70:70" s="2" customFormat="1" x14ac:dyDescent="0.2">
      <c r="BR5436" s="6"/>
    </row>
    <row r="5437" spans="70:70" s="2" customFormat="1" x14ac:dyDescent="0.2">
      <c r="BR5437" s="6"/>
    </row>
    <row r="5438" spans="70:70" s="2" customFormat="1" x14ac:dyDescent="0.2">
      <c r="BR5438" s="6"/>
    </row>
    <row r="5439" spans="70:70" s="2" customFormat="1" x14ac:dyDescent="0.2">
      <c r="BR5439" s="6"/>
    </row>
    <row r="5440" spans="70:70" s="2" customFormat="1" x14ac:dyDescent="0.2">
      <c r="BR5440" s="6"/>
    </row>
    <row r="5441" spans="70:70" s="2" customFormat="1" x14ac:dyDescent="0.2">
      <c r="BR5441" s="6"/>
    </row>
    <row r="5442" spans="70:70" s="2" customFormat="1" x14ac:dyDescent="0.2">
      <c r="BR5442" s="6"/>
    </row>
    <row r="5443" spans="70:70" s="2" customFormat="1" x14ac:dyDescent="0.2">
      <c r="BR5443" s="6"/>
    </row>
    <row r="5444" spans="70:70" s="2" customFormat="1" x14ac:dyDescent="0.2">
      <c r="BR5444" s="6"/>
    </row>
    <row r="5445" spans="70:70" s="2" customFormat="1" x14ac:dyDescent="0.2">
      <c r="BR5445" s="6"/>
    </row>
    <row r="5446" spans="70:70" s="2" customFormat="1" x14ac:dyDescent="0.2">
      <c r="BR5446" s="6"/>
    </row>
    <row r="5447" spans="70:70" s="2" customFormat="1" x14ac:dyDescent="0.2">
      <c r="BR5447" s="6"/>
    </row>
    <row r="5448" spans="70:70" s="2" customFormat="1" x14ac:dyDescent="0.2">
      <c r="BR5448" s="6"/>
    </row>
    <row r="5449" spans="70:70" s="2" customFormat="1" x14ac:dyDescent="0.2">
      <c r="BR5449" s="6"/>
    </row>
    <row r="5450" spans="70:70" s="2" customFormat="1" x14ac:dyDescent="0.2">
      <c r="BR5450" s="6"/>
    </row>
    <row r="5451" spans="70:70" s="2" customFormat="1" x14ac:dyDescent="0.2">
      <c r="BR5451" s="6"/>
    </row>
    <row r="5452" spans="70:70" s="2" customFormat="1" x14ac:dyDescent="0.2">
      <c r="BR5452" s="6"/>
    </row>
    <row r="5453" spans="70:70" s="2" customFormat="1" x14ac:dyDescent="0.2">
      <c r="BR5453" s="6"/>
    </row>
    <row r="5454" spans="70:70" s="2" customFormat="1" x14ac:dyDescent="0.2">
      <c r="BR5454" s="6"/>
    </row>
    <row r="5455" spans="70:70" s="2" customFormat="1" x14ac:dyDescent="0.2">
      <c r="BR5455" s="6"/>
    </row>
    <row r="5456" spans="70:70" s="2" customFormat="1" x14ac:dyDescent="0.2">
      <c r="BR5456" s="6"/>
    </row>
    <row r="5457" spans="70:70" s="2" customFormat="1" x14ac:dyDescent="0.2">
      <c r="BR5457" s="6"/>
    </row>
    <row r="5458" spans="70:70" s="2" customFormat="1" x14ac:dyDescent="0.2">
      <c r="BR5458" s="6"/>
    </row>
    <row r="5459" spans="70:70" s="2" customFormat="1" x14ac:dyDescent="0.2">
      <c r="BR5459" s="6"/>
    </row>
    <row r="5460" spans="70:70" s="2" customFormat="1" x14ac:dyDescent="0.2">
      <c r="BR5460" s="6"/>
    </row>
    <row r="5461" spans="70:70" s="2" customFormat="1" x14ac:dyDescent="0.2">
      <c r="BR5461" s="6"/>
    </row>
    <row r="5462" spans="70:70" s="2" customFormat="1" x14ac:dyDescent="0.2">
      <c r="BR5462" s="6"/>
    </row>
    <row r="5463" spans="70:70" s="2" customFormat="1" x14ac:dyDescent="0.2">
      <c r="BR5463" s="6"/>
    </row>
    <row r="5464" spans="70:70" s="2" customFormat="1" x14ac:dyDescent="0.2">
      <c r="BR5464" s="6"/>
    </row>
    <row r="5465" spans="70:70" s="2" customFormat="1" x14ac:dyDescent="0.2">
      <c r="BR5465" s="6"/>
    </row>
    <row r="5466" spans="70:70" s="2" customFormat="1" x14ac:dyDescent="0.2">
      <c r="BR5466" s="6"/>
    </row>
    <row r="5467" spans="70:70" s="2" customFormat="1" x14ac:dyDescent="0.2">
      <c r="BR5467" s="6"/>
    </row>
    <row r="5468" spans="70:70" s="2" customFormat="1" x14ac:dyDescent="0.2">
      <c r="BR5468" s="6"/>
    </row>
    <row r="5469" spans="70:70" s="2" customFormat="1" x14ac:dyDescent="0.2">
      <c r="BR5469" s="6"/>
    </row>
    <row r="5470" spans="70:70" s="2" customFormat="1" x14ac:dyDescent="0.2">
      <c r="BR5470" s="6"/>
    </row>
    <row r="5471" spans="70:70" s="2" customFormat="1" x14ac:dyDescent="0.2">
      <c r="BR5471" s="6"/>
    </row>
    <row r="5472" spans="70:70" s="2" customFormat="1" x14ac:dyDescent="0.2">
      <c r="BR5472" s="6"/>
    </row>
    <row r="5473" spans="70:70" s="2" customFormat="1" x14ac:dyDescent="0.2">
      <c r="BR5473" s="6"/>
    </row>
    <row r="5474" spans="70:70" s="2" customFormat="1" x14ac:dyDescent="0.2">
      <c r="BR5474" s="6"/>
    </row>
    <row r="5475" spans="70:70" s="2" customFormat="1" x14ac:dyDescent="0.2">
      <c r="BR5475" s="6"/>
    </row>
    <row r="5476" spans="70:70" s="2" customFormat="1" x14ac:dyDescent="0.2">
      <c r="BR5476" s="6"/>
    </row>
    <row r="5477" spans="70:70" s="2" customFormat="1" x14ac:dyDescent="0.2">
      <c r="BR5477" s="6"/>
    </row>
    <row r="5478" spans="70:70" s="2" customFormat="1" x14ac:dyDescent="0.2">
      <c r="BR5478" s="6"/>
    </row>
    <row r="5479" spans="70:70" s="2" customFormat="1" x14ac:dyDescent="0.2">
      <c r="BR5479" s="6"/>
    </row>
    <row r="5480" spans="70:70" s="2" customFormat="1" x14ac:dyDescent="0.2">
      <c r="BR5480" s="6"/>
    </row>
    <row r="5481" spans="70:70" s="2" customFormat="1" x14ac:dyDescent="0.2">
      <c r="BR5481" s="6"/>
    </row>
    <row r="5482" spans="70:70" s="2" customFormat="1" x14ac:dyDescent="0.2">
      <c r="BR5482" s="6"/>
    </row>
    <row r="5483" spans="70:70" s="2" customFormat="1" x14ac:dyDescent="0.2">
      <c r="BR5483" s="6"/>
    </row>
    <row r="5484" spans="70:70" s="2" customFormat="1" x14ac:dyDescent="0.2">
      <c r="BR5484" s="6"/>
    </row>
    <row r="5485" spans="70:70" s="2" customFormat="1" x14ac:dyDescent="0.2">
      <c r="BR5485" s="6"/>
    </row>
    <row r="5486" spans="70:70" s="2" customFormat="1" x14ac:dyDescent="0.2">
      <c r="BR5486" s="6"/>
    </row>
    <row r="5487" spans="70:70" s="2" customFormat="1" x14ac:dyDescent="0.2">
      <c r="BR5487" s="6"/>
    </row>
    <row r="5488" spans="70:70" s="2" customFormat="1" x14ac:dyDescent="0.2">
      <c r="BR5488" s="6"/>
    </row>
    <row r="5489" spans="70:70" s="2" customFormat="1" x14ac:dyDescent="0.2">
      <c r="BR5489" s="6"/>
    </row>
    <row r="5490" spans="70:70" s="2" customFormat="1" x14ac:dyDescent="0.2">
      <c r="BR5490" s="6"/>
    </row>
    <row r="5491" spans="70:70" s="2" customFormat="1" x14ac:dyDescent="0.2">
      <c r="BR5491" s="6"/>
    </row>
    <row r="5492" spans="70:70" s="2" customFormat="1" x14ac:dyDescent="0.2">
      <c r="BR5492" s="6"/>
    </row>
    <row r="5493" spans="70:70" s="2" customFormat="1" x14ac:dyDescent="0.2">
      <c r="BR5493" s="6"/>
    </row>
    <row r="5494" spans="70:70" s="2" customFormat="1" x14ac:dyDescent="0.2">
      <c r="BR5494" s="6"/>
    </row>
    <row r="5495" spans="70:70" s="2" customFormat="1" x14ac:dyDescent="0.2">
      <c r="BR5495" s="6"/>
    </row>
    <row r="5496" spans="70:70" s="2" customFormat="1" x14ac:dyDescent="0.2">
      <c r="BR5496" s="6"/>
    </row>
    <row r="5497" spans="70:70" s="2" customFormat="1" x14ac:dyDescent="0.2">
      <c r="BR5497" s="6"/>
    </row>
    <row r="5498" spans="70:70" s="2" customFormat="1" x14ac:dyDescent="0.2">
      <c r="BR5498" s="6"/>
    </row>
    <row r="5499" spans="70:70" s="2" customFormat="1" x14ac:dyDescent="0.2">
      <c r="BR5499" s="6"/>
    </row>
    <row r="5500" spans="70:70" s="2" customFormat="1" x14ac:dyDescent="0.2">
      <c r="BR5500" s="6"/>
    </row>
    <row r="5501" spans="70:70" s="2" customFormat="1" x14ac:dyDescent="0.2">
      <c r="BR5501" s="6"/>
    </row>
    <row r="5502" spans="70:70" s="2" customFormat="1" x14ac:dyDescent="0.2">
      <c r="BR5502" s="6"/>
    </row>
    <row r="5503" spans="70:70" s="2" customFormat="1" x14ac:dyDescent="0.2">
      <c r="BR5503" s="6"/>
    </row>
    <row r="5504" spans="70:70" s="2" customFormat="1" x14ac:dyDescent="0.2">
      <c r="BR5504" s="6"/>
    </row>
    <row r="5505" spans="70:70" s="2" customFormat="1" x14ac:dyDescent="0.2">
      <c r="BR5505" s="6"/>
    </row>
    <row r="5506" spans="70:70" s="2" customFormat="1" x14ac:dyDescent="0.2">
      <c r="BR5506" s="6"/>
    </row>
    <row r="5507" spans="70:70" s="2" customFormat="1" x14ac:dyDescent="0.2">
      <c r="BR5507" s="6"/>
    </row>
    <row r="5508" spans="70:70" s="2" customFormat="1" x14ac:dyDescent="0.2">
      <c r="BR5508" s="6"/>
    </row>
    <row r="5509" spans="70:70" s="2" customFormat="1" x14ac:dyDescent="0.2">
      <c r="BR5509" s="6"/>
    </row>
    <row r="5510" spans="70:70" s="2" customFormat="1" x14ac:dyDescent="0.2">
      <c r="BR5510" s="6"/>
    </row>
    <row r="5511" spans="70:70" s="2" customFormat="1" x14ac:dyDescent="0.2">
      <c r="BR5511" s="6"/>
    </row>
    <row r="5512" spans="70:70" s="2" customFormat="1" x14ac:dyDescent="0.2">
      <c r="BR5512" s="6"/>
    </row>
    <row r="5513" spans="70:70" s="2" customFormat="1" x14ac:dyDescent="0.2">
      <c r="BR5513" s="6"/>
    </row>
    <row r="5514" spans="70:70" s="2" customFormat="1" x14ac:dyDescent="0.2">
      <c r="BR5514" s="6"/>
    </row>
    <row r="5515" spans="70:70" s="2" customFormat="1" x14ac:dyDescent="0.2">
      <c r="BR5515" s="6"/>
    </row>
    <row r="5516" spans="70:70" s="2" customFormat="1" x14ac:dyDescent="0.2">
      <c r="BR5516" s="6"/>
    </row>
    <row r="5517" spans="70:70" s="2" customFormat="1" x14ac:dyDescent="0.2">
      <c r="BR5517" s="6"/>
    </row>
    <row r="5518" spans="70:70" s="2" customFormat="1" x14ac:dyDescent="0.2">
      <c r="BR5518" s="6"/>
    </row>
    <row r="5519" spans="70:70" s="2" customFormat="1" x14ac:dyDescent="0.2">
      <c r="BR5519" s="6"/>
    </row>
    <row r="5520" spans="70:70" s="2" customFormat="1" x14ac:dyDescent="0.2">
      <c r="BR5520" s="6"/>
    </row>
    <row r="5521" spans="70:70" s="2" customFormat="1" x14ac:dyDescent="0.2">
      <c r="BR5521" s="6"/>
    </row>
    <row r="5522" spans="70:70" s="2" customFormat="1" x14ac:dyDescent="0.2">
      <c r="BR5522" s="6"/>
    </row>
    <row r="5523" spans="70:70" s="2" customFormat="1" x14ac:dyDescent="0.2">
      <c r="BR5523" s="6"/>
    </row>
    <row r="5524" spans="70:70" s="2" customFormat="1" x14ac:dyDescent="0.2">
      <c r="BR5524" s="6"/>
    </row>
    <row r="5525" spans="70:70" s="2" customFormat="1" x14ac:dyDescent="0.2">
      <c r="BR5525" s="6"/>
    </row>
    <row r="5526" spans="70:70" s="2" customFormat="1" x14ac:dyDescent="0.2">
      <c r="BR5526" s="6"/>
    </row>
    <row r="5527" spans="70:70" s="2" customFormat="1" x14ac:dyDescent="0.2">
      <c r="BR5527" s="6"/>
    </row>
    <row r="5528" spans="70:70" s="2" customFormat="1" x14ac:dyDescent="0.2">
      <c r="BR5528" s="6"/>
    </row>
    <row r="5529" spans="70:70" s="2" customFormat="1" x14ac:dyDescent="0.2">
      <c r="BR5529" s="6"/>
    </row>
    <row r="5530" spans="70:70" s="2" customFormat="1" x14ac:dyDescent="0.2">
      <c r="BR5530" s="6"/>
    </row>
    <row r="5531" spans="70:70" s="2" customFormat="1" x14ac:dyDescent="0.2">
      <c r="BR5531" s="6"/>
    </row>
    <row r="5532" spans="70:70" s="2" customFormat="1" x14ac:dyDescent="0.2">
      <c r="BR5532" s="6"/>
    </row>
    <row r="5533" spans="70:70" s="2" customFormat="1" x14ac:dyDescent="0.2">
      <c r="BR5533" s="6"/>
    </row>
    <row r="5534" spans="70:70" s="2" customFormat="1" x14ac:dyDescent="0.2">
      <c r="BR5534" s="6"/>
    </row>
    <row r="5535" spans="70:70" s="2" customFormat="1" x14ac:dyDescent="0.2">
      <c r="BR5535" s="6"/>
    </row>
    <row r="5536" spans="70:70" s="2" customFormat="1" x14ac:dyDescent="0.2">
      <c r="BR5536" s="6"/>
    </row>
    <row r="5537" spans="70:70" s="2" customFormat="1" x14ac:dyDescent="0.2">
      <c r="BR5537" s="6"/>
    </row>
    <row r="5538" spans="70:70" s="2" customFormat="1" x14ac:dyDescent="0.2">
      <c r="BR5538" s="6"/>
    </row>
    <row r="5539" spans="70:70" s="2" customFormat="1" x14ac:dyDescent="0.2">
      <c r="BR5539" s="6"/>
    </row>
    <row r="5540" spans="70:70" s="2" customFormat="1" x14ac:dyDescent="0.2">
      <c r="BR5540" s="6"/>
    </row>
    <row r="5541" spans="70:70" s="2" customFormat="1" x14ac:dyDescent="0.2">
      <c r="BR5541" s="6"/>
    </row>
    <row r="5542" spans="70:70" s="2" customFormat="1" x14ac:dyDescent="0.2">
      <c r="BR5542" s="6"/>
    </row>
    <row r="5543" spans="70:70" s="2" customFormat="1" x14ac:dyDescent="0.2">
      <c r="BR5543" s="6"/>
    </row>
    <row r="5544" spans="70:70" s="2" customFormat="1" x14ac:dyDescent="0.2">
      <c r="BR5544" s="6"/>
    </row>
    <row r="5545" spans="70:70" s="2" customFormat="1" x14ac:dyDescent="0.2">
      <c r="BR5545" s="6"/>
    </row>
    <row r="5546" spans="70:70" s="2" customFormat="1" x14ac:dyDescent="0.2">
      <c r="BR5546" s="6"/>
    </row>
    <row r="5547" spans="70:70" s="2" customFormat="1" x14ac:dyDescent="0.2">
      <c r="BR5547" s="6"/>
    </row>
    <row r="5548" spans="70:70" s="2" customFormat="1" x14ac:dyDescent="0.2">
      <c r="BR5548" s="6"/>
    </row>
    <row r="5549" spans="70:70" s="2" customFormat="1" x14ac:dyDescent="0.2">
      <c r="BR5549" s="6"/>
    </row>
    <row r="5550" spans="70:70" s="2" customFormat="1" x14ac:dyDescent="0.2">
      <c r="BR5550" s="6"/>
    </row>
    <row r="5551" spans="70:70" s="2" customFormat="1" x14ac:dyDescent="0.2">
      <c r="BR5551" s="6"/>
    </row>
    <row r="5552" spans="70:70" s="2" customFormat="1" x14ac:dyDescent="0.2">
      <c r="BR5552" s="6"/>
    </row>
    <row r="5553" spans="70:70" s="2" customFormat="1" x14ac:dyDescent="0.2">
      <c r="BR5553" s="6"/>
    </row>
    <row r="5554" spans="70:70" s="2" customFormat="1" x14ac:dyDescent="0.2">
      <c r="BR5554" s="6"/>
    </row>
    <row r="5555" spans="70:70" s="2" customFormat="1" x14ac:dyDescent="0.2">
      <c r="BR5555" s="6"/>
    </row>
    <row r="5556" spans="70:70" s="2" customFormat="1" x14ac:dyDescent="0.2">
      <c r="BR5556" s="6"/>
    </row>
    <row r="5557" spans="70:70" s="2" customFormat="1" x14ac:dyDescent="0.2">
      <c r="BR5557" s="6"/>
    </row>
    <row r="5558" spans="70:70" s="2" customFormat="1" x14ac:dyDescent="0.2">
      <c r="BR5558" s="6"/>
    </row>
    <row r="5559" spans="70:70" s="2" customFormat="1" x14ac:dyDescent="0.2">
      <c r="BR5559" s="6"/>
    </row>
    <row r="5560" spans="70:70" s="2" customFormat="1" x14ac:dyDescent="0.2">
      <c r="BR5560" s="6"/>
    </row>
    <row r="5561" spans="70:70" s="2" customFormat="1" x14ac:dyDescent="0.2">
      <c r="BR5561" s="6"/>
    </row>
    <row r="5562" spans="70:70" s="2" customFormat="1" x14ac:dyDescent="0.2">
      <c r="BR5562" s="6"/>
    </row>
    <row r="5563" spans="70:70" s="2" customFormat="1" x14ac:dyDescent="0.2">
      <c r="BR5563" s="6"/>
    </row>
    <row r="5564" spans="70:70" s="2" customFormat="1" x14ac:dyDescent="0.2">
      <c r="BR5564" s="6"/>
    </row>
    <row r="5565" spans="70:70" s="2" customFormat="1" x14ac:dyDescent="0.2">
      <c r="BR5565" s="6"/>
    </row>
    <row r="5566" spans="70:70" s="2" customFormat="1" x14ac:dyDescent="0.2">
      <c r="BR5566" s="6"/>
    </row>
    <row r="5567" spans="70:70" s="2" customFormat="1" x14ac:dyDescent="0.2">
      <c r="BR5567" s="6"/>
    </row>
    <row r="5568" spans="70:70" s="2" customFormat="1" x14ac:dyDescent="0.2">
      <c r="BR5568" s="6"/>
    </row>
    <row r="5569" spans="70:70" s="2" customFormat="1" x14ac:dyDescent="0.2">
      <c r="BR5569" s="6"/>
    </row>
    <row r="5570" spans="70:70" s="2" customFormat="1" x14ac:dyDescent="0.2">
      <c r="BR5570" s="6"/>
    </row>
    <row r="5571" spans="70:70" s="2" customFormat="1" x14ac:dyDescent="0.2">
      <c r="BR5571" s="6"/>
    </row>
    <row r="5572" spans="70:70" s="2" customFormat="1" x14ac:dyDescent="0.2">
      <c r="BR5572" s="6"/>
    </row>
    <row r="5573" spans="70:70" s="2" customFormat="1" x14ac:dyDescent="0.2">
      <c r="BR5573" s="6"/>
    </row>
    <row r="5574" spans="70:70" s="2" customFormat="1" x14ac:dyDescent="0.2">
      <c r="BR5574" s="6"/>
    </row>
    <row r="5575" spans="70:70" s="2" customFormat="1" x14ac:dyDescent="0.2">
      <c r="BR5575" s="6"/>
    </row>
    <row r="5576" spans="70:70" s="2" customFormat="1" x14ac:dyDescent="0.2">
      <c r="BR5576" s="6"/>
    </row>
    <row r="5577" spans="70:70" s="2" customFormat="1" x14ac:dyDescent="0.2">
      <c r="BR5577" s="6"/>
    </row>
    <row r="5578" spans="70:70" s="2" customFormat="1" x14ac:dyDescent="0.2">
      <c r="BR5578" s="6"/>
    </row>
    <row r="5579" spans="70:70" s="2" customFormat="1" x14ac:dyDescent="0.2">
      <c r="BR5579" s="6"/>
    </row>
    <row r="5580" spans="70:70" s="2" customFormat="1" x14ac:dyDescent="0.2">
      <c r="BR5580" s="6"/>
    </row>
    <row r="5581" spans="70:70" s="2" customFormat="1" x14ac:dyDescent="0.2">
      <c r="BR5581" s="6"/>
    </row>
    <row r="5582" spans="70:70" s="2" customFormat="1" x14ac:dyDescent="0.2">
      <c r="BR5582" s="6"/>
    </row>
    <row r="5583" spans="70:70" s="2" customFormat="1" x14ac:dyDescent="0.2">
      <c r="BR5583" s="6"/>
    </row>
    <row r="5584" spans="70:70" s="2" customFormat="1" x14ac:dyDescent="0.2">
      <c r="BR5584" s="6"/>
    </row>
    <row r="5585" spans="70:70" s="2" customFormat="1" x14ac:dyDescent="0.2">
      <c r="BR5585" s="6"/>
    </row>
    <row r="5586" spans="70:70" s="2" customFormat="1" x14ac:dyDescent="0.2">
      <c r="BR5586" s="6"/>
    </row>
    <row r="5587" spans="70:70" s="2" customFormat="1" x14ac:dyDescent="0.2">
      <c r="BR5587" s="6"/>
    </row>
    <row r="5588" spans="70:70" s="2" customFormat="1" x14ac:dyDescent="0.2">
      <c r="BR5588" s="6"/>
    </row>
    <row r="5589" spans="70:70" s="2" customFormat="1" x14ac:dyDescent="0.2">
      <c r="BR5589" s="6"/>
    </row>
    <row r="5590" spans="70:70" s="2" customFormat="1" x14ac:dyDescent="0.2">
      <c r="BR5590" s="6"/>
    </row>
    <row r="5591" spans="70:70" s="2" customFormat="1" x14ac:dyDescent="0.2">
      <c r="BR5591" s="6"/>
    </row>
    <row r="5592" spans="70:70" s="2" customFormat="1" x14ac:dyDescent="0.2">
      <c r="BR5592" s="6"/>
    </row>
    <row r="5593" spans="70:70" s="2" customFormat="1" x14ac:dyDescent="0.2">
      <c r="BR5593" s="6"/>
    </row>
    <row r="5594" spans="70:70" s="2" customFormat="1" x14ac:dyDescent="0.2">
      <c r="BR5594" s="6"/>
    </row>
    <row r="5595" spans="70:70" s="2" customFormat="1" x14ac:dyDescent="0.2">
      <c r="BR5595" s="6"/>
    </row>
    <row r="5596" spans="70:70" s="2" customFormat="1" x14ac:dyDescent="0.2">
      <c r="BR5596" s="6"/>
    </row>
    <row r="5597" spans="70:70" s="2" customFormat="1" x14ac:dyDescent="0.2">
      <c r="BR5597" s="6"/>
    </row>
    <row r="5598" spans="70:70" s="2" customFormat="1" x14ac:dyDescent="0.2">
      <c r="BR5598" s="6"/>
    </row>
    <row r="5599" spans="70:70" s="2" customFormat="1" x14ac:dyDescent="0.2">
      <c r="BR5599" s="6"/>
    </row>
    <row r="5600" spans="70:70" s="2" customFormat="1" x14ac:dyDescent="0.2">
      <c r="BR5600" s="6"/>
    </row>
    <row r="5601" spans="70:70" s="2" customFormat="1" x14ac:dyDescent="0.2">
      <c r="BR5601" s="6"/>
    </row>
    <row r="5602" spans="70:70" s="2" customFormat="1" x14ac:dyDescent="0.2">
      <c r="BR5602" s="6"/>
    </row>
    <row r="5603" spans="70:70" s="2" customFormat="1" x14ac:dyDescent="0.2">
      <c r="BR5603" s="6"/>
    </row>
    <row r="5604" spans="70:70" s="2" customFormat="1" x14ac:dyDescent="0.2">
      <c r="BR5604" s="6"/>
    </row>
    <row r="5605" spans="70:70" s="2" customFormat="1" x14ac:dyDescent="0.2">
      <c r="BR5605" s="6"/>
    </row>
    <row r="5606" spans="70:70" s="2" customFormat="1" x14ac:dyDescent="0.2">
      <c r="BR5606" s="6"/>
    </row>
    <row r="5607" spans="70:70" s="2" customFormat="1" x14ac:dyDescent="0.2">
      <c r="BR5607" s="6"/>
    </row>
    <row r="5608" spans="70:70" s="2" customFormat="1" x14ac:dyDescent="0.2">
      <c r="BR5608" s="6"/>
    </row>
    <row r="5609" spans="70:70" s="2" customFormat="1" x14ac:dyDescent="0.2">
      <c r="BR5609" s="6"/>
    </row>
    <row r="5610" spans="70:70" s="2" customFormat="1" x14ac:dyDescent="0.2">
      <c r="BR5610" s="6"/>
    </row>
    <row r="5611" spans="70:70" s="2" customFormat="1" x14ac:dyDescent="0.2">
      <c r="BR5611" s="6"/>
    </row>
    <row r="5612" spans="70:70" s="2" customFormat="1" x14ac:dyDescent="0.2">
      <c r="BR5612" s="6"/>
    </row>
    <row r="5613" spans="70:70" s="2" customFormat="1" x14ac:dyDescent="0.2">
      <c r="BR5613" s="6"/>
    </row>
    <row r="5614" spans="70:70" s="2" customFormat="1" x14ac:dyDescent="0.2">
      <c r="BR5614" s="6"/>
    </row>
    <row r="5615" spans="70:70" s="2" customFormat="1" x14ac:dyDescent="0.2">
      <c r="BR5615" s="6"/>
    </row>
    <row r="5616" spans="70:70" s="2" customFormat="1" x14ac:dyDescent="0.2">
      <c r="BR5616" s="6"/>
    </row>
    <row r="5617" spans="70:70" s="2" customFormat="1" x14ac:dyDescent="0.2">
      <c r="BR5617" s="6"/>
    </row>
    <row r="5618" spans="70:70" s="2" customFormat="1" x14ac:dyDescent="0.2">
      <c r="BR5618" s="6"/>
    </row>
    <row r="5619" spans="70:70" s="2" customFormat="1" x14ac:dyDescent="0.2">
      <c r="BR5619" s="6"/>
    </row>
    <row r="5620" spans="70:70" s="2" customFormat="1" x14ac:dyDescent="0.2">
      <c r="BR5620" s="6"/>
    </row>
    <row r="5621" spans="70:70" s="2" customFormat="1" x14ac:dyDescent="0.2">
      <c r="BR5621" s="6"/>
    </row>
    <row r="5622" spans="70:70" s="2" customFormat="1" x14ac:dyDescent="0.2">
      <c r="BR5622" s="6"/>
    </row>
    <row r="5623" spans="70:70" s="2" customFormat="1" x14ac:dyDescent="0.2">
      <c r="BR5623" s="6"/>
    </row>
    <row r="5624" spans="70:70" s="2" customFormat="1" x14ac:dyDescent="0.2">
      <c r="BR5624" s="6"/>
    </row>
    <row r="5625" spans="70:70" s="2" customFormat="1" x14ac:dyDescent="0.2">
      <c r="BR5625" s="6"/>
    </row>
    <row r="5626" spans="70:70" s="2" customFormat="1" x14ac:dyDescent="0.2">
      <c r="BR5626" s="6"/>
    </row>
    <row r="5627" spans="70:70" s="2" customFormat="1" x14ac:dyDescent="0.2">
      <c r="BR5627" s="6"/>
    </row>
    <row r="5628" spans="70:70" s="2" customFormat="1" x14ac:dyDescent="0.2">
      <c r="BR5628" s="6"/>
    </row>
    <row r="5629" spans="70:70" s="2" customFormat="1" x14ac:dyDescent="0.2">
      <c r="BR5629" s="6"/>
    </row>
    <row r="5630" spans="70:70" s="2" customFormat="1" x14ac:dyDescent="0.2">
      <c r="BR5630" s="6"/>
    </row>
    <row r="5631" spans="70:70" s="2" customFormat="1" x14ac:dyDescent="0.2">
      <c r="BR5631" s="6"/>
    </row>
    <row r="5632" spans="70:70" s="2" customFormat="1" x14ac:dyDescent="0.2">
      <c r="BR5632" s="6"/>
    </row>
    <row r="5633" spans="70:70" s="2" customFormat="1" x14ac:dyDescent="0.2">
      <c r="BR5633" s="6"/>
    </row>
    <row r="5634" spans="70:70" s="2" customFormat="1" x14ac:dyDescent="0.2">
      <c r="BR5634" s="6"/>
    </row>
    <row r="5635" spans="70:70" s="2" customFormat="1" x14ac:dyDescent="0.2">
      <c r="BR5635" s="6"/>
    </row>
    <row r="5636" spans="70:70" s="2" customFormat="1" x14ac:dyDescent="0.2">
      <c r="BR5636" s="6"/>
    </row>
    <row r="5637" spans="70:70" s="2" customFormat="1" x14ac:dyDescent="0.2">
      <c r="BR5637" s="6"/>
    </row>
    <row r="5638" spans="70:70" s="2" customFormat="1" x14ac:dyDescent="0.2">
      <c r="BR5638" s="6"/>
    </row>
    <row r="5639" spans="70:70" s="2" customFormat="1" x14ac:dyDescent="0.2">
      <c r="BR5639" s="6"/>
    </row>
    <row r="5640" spans="70:70" s="2" customFormat="1" x14ac:dyDescent="0.2">
      <c r="BR5640" s="6"/>
    </row>
    <row r="5641" spans="70:70" s="2" customFormat="1" x14ac:dyDescent="0.2">
      <c r="BR5641" s="6"/>
    </row>
    <row r="5642" spans="70:70" s="2" customFormat="1" x14ac:dyDescent="0.2">
      <c r="BR5642" s="6"/>
    </row>
    <row r="5643" spans="70:70" s="2" customFormat="1" x14ac:dyDescent="0.2">
      <c r="BR5643" s="6"/>
    </row>
    <row r="5644" spans="70:70" s="2" customFormat="1" x14ac:dyDescent="0.2">
      <c r="BR5644" s="6"/>
    </row>
    <row r="5645" spans="70:70" s="2" customFormat="1" x14ac:dyDescent="0.2">
      <c r="BR5645" s="6"/>
    </row>
    <row r="5646" spans="70:70" s="2" customFormat="1" x14ac:dyDescent="0.2">
      <c r="BR5646" s="6"/>
    </row>
    <row r="5647" spans="70:70" s="2" customFormat="1" x14ac:dyDescent="0.2">
      <c r="BR5647" s="6"/>
    </row>
    <row r="5648" spans="70:70" s="2" customFormat="1" x14ac:dyDescent="0.2">
      <c r="BR5648" s="6"/>
    </row>
    <row r="5649" spans="70:70" s="2" customFormat="1" x14ac:dyDescent="0.2">
      <c r="BR5649" s="6"/>
    </row>
    <row r="5650" spans="70:70" s="2" customFormat="1" x14ac:dyDescent="0.2">
      <c r="BR5650" s="6"/>
    </row>
    <row r="5651" spans="70:70" s="2" customFormat="1" x14ac:dyDescent="0.2">
      <c r="BR5651" s="6"/>
    </row>
    <row r="5652" spans="70:70" s="2" customFormat="1" x14ac:dyDescent="0.2">
      <c r="BR5652" s="6"/>
    </row>
    <row r="5653" spans="70:70" s="2" customFormat="1" x14ac:dyDescent="0.2">
      <c r="BR5653" s="6"/>
    </row>
    <row r="5654" spans="70:70" s="2" customFormat="1" x14ac:dyDescent="0.2">
      <c r="BR5654" s="6"/>
    </row>
    <row r="5655" spans="70:70" s="2" customFormat="1" x14ac:dyDescent="0.2">
      <c r="BR5655" s="6"/>
    </row>
    <row r="5656" spans="70:70" s="2" customFormat="1" x14ac:dyDescent="0.2">
      <c r="BR5656" s="6"/>
    </row>
    <row r="5657" spans="70:70" s="2" customFormat="1" x14ac:dyDescent="0.2">
      <c r="BR5657" s="6"/>
    </row>
    <row r="5658" spans="70:70" s="2" customFormat="1" x14ac:dyDescent="0.2">
      <c r="BR5658" s="6"/>
    </row>
    <row r="5659" spans="70:70" s="2" customFormat="1" x14ac:dyDescent="0.2">
      <c r="BR5659" s="6"/>
    </row>
    <row r="5660" spans="70:70" s="2" customFormat="1" x14ac:dyDescent="0.2">
      <c r="BR5660" s="6"/>
    </row>
    <row r="5661" spans="70:70" s="2" customFormat="1" x14ac:dyDescent="0.2">
      <c r="BR5661" s="6"/>
    </row>
    <row r="5662" spans="70:70" s="2" customFormat="1" x14ac:dyDescent="0.2">
      <c r="BR5662" s="6"/>
    </row>
    <row r="5663" spans="70:70" s="2" customFormat="1" x14ac:dyDescent="0.2">
      <c r="BR5663" s="6"/>
    </row>
    <row r="5664" spans="70:70" s="2" customFormat="1" x14ac:dyDescent="0.2">
      <c r="BR5664" s="6"/>
    </row>
    <row r="5665" spans="70:70" s="2" customFormat="1" x14ac:dyDescent="0.2">
      <c r="BR5665" s="6"/>
    </row>
    <row r="5666" spans="70:70" s="2" customFormat="1" x14ac:dyDescent="0.2">
      <c r="BR5666" s="6"/>
    </row>
    <row r="5667" spans="70:70" s="2" customFormat="1" x14ac:dyDescent="0.2">
      <c r="BR5667" s="6"/>
    </row>
    <row r="5668" spans="70:70" s="2" customFormat="1" x14ac:dyDescent="0.2">
      <c r="BR5668" s="6"/>
    </row>
    <row r="5669" spans="70:70" s="2" customFormat="1" x14ac:dyDescent="0.2">
      <c r="BR5669" s="6"/>
    </row>
    <row r="5670" spans="70:70" s="2" customFormat="1" x14ac:dyDescent="0.2">
      <c r="BR5670" s="6"/>
    </row>
    <row r="5671" spans="70:70" s="2" customFormat="1" x14ac:dyDescent="0.2">
      <c r="BR5671" s="6"/>
    </row>
    <row r="5672" spans="70:70" s="2" customFormat="1" x14ac:dyDescent="0.2">
      <c r="BR5672" s="6"/>
    </row>
    <row r="5673" spans="70:70" s="2" customFormat="1" x14ac:dyDescent="0.2">
      <c r="BR5673" s="6"/>
    </row>
    <row r="5674" spans="70:70" s="2" customFormat="1" x14ac:dyDescent="0.2">
      <c r="BR5674" s="6"/>
    </row>
    <row r="5675" spans="70:70" s="2" customFormat="1" x14ac:dyDescent="0.2">
      <c r="BR5675" s="6"/>
    </row>
    <row r="5676" spans="70:70" s="2" customFormat="1" x14ac:dyDescent="0.2">
      <c r="BR5676" s="6"/>
    </row>
    <row r="5677" spans="70:70" s="2" customFormat="1" x14ac:dyDescent="0.2">
      <c r="BR5677" s="6"/>
    </row>
    <row r="5678" spans="70:70" s="2" customFormat="1" x14ac:dyDescent="0.2">
      <c r="BR5678" s="6"/>
    </row>
    <row r="5679" spans="70:70" s="2" customFormat="1" x14ac:dyDescent="0.2">
      <c r="BR5679" s="6"/>
    </row>
    <row r="5680" spans="70:70" s="2" customFormat="1" x14ac:dyDescent="0.2">
      <c r="BR5680" s="6"/>
    </row>
    <row r="5681" spans="70:70" s="2" customFormat="1" x14ac:dyDescent="0.2">
      <c r="BR5681" s="6"/>
    </row>
    <row r="5682" spans="70:70" s="2" customFormat="1" x14ac:dyDescent="0.2">
      <c r="BR5682" s="6"/>
    </row>
    <row r="5683" spans="70:70" s="2" customFormat="1" x14ac:dyDescent="0.2">
      <c r="BR5683" s="6"/>
    </row>
    <row r="5684" spans="70:70" s="2" customFormat="1" x14ac:dyDescent="0.2">
      <c r="BR5684" s="6"/>
    </row>
    <row r="5685" spans="70:70" s="2" customFormat="1" x14ac:dyDescent="0.2">
      <c r="BR5685" s="6"/>
    </row>
    <row r="5686" spans="70:70" s="2" customFormat="1" x14ac:dyDescent="0.2">
      <c r="BR5686" s="6"/>
    </row>
    <row r="5687" spans="70:70" s="2" customFormat="1" x14ac:dyDescent="0.2">
      <c r="BR5687" s="6"/>
    </row>
    <row r="5688" spans="70:70" s="2" customFormat="1" x14ac:dyDescent="0.2">
      <c r="BR5688" s="6"/>
    </row>
    <row r="5689" spans="70:70" s="2" customFormat="1" x14ac:dyDescent="0.2">
      <c r="BR5689" s="6"/>
    </row>
    <row r="5690" spans="70:70" s="2" customFormat="1" x14ac:dyDescent="0.2">
      <c r="BR5690" s="6"/>
    </row>
    <row r="5691" spans="70:70" s="2" customFormat="1" x14ac:dyDescent="0.2">
      <c r="BR5691" s="6"/>
    </row>
    <row r="5692" spans="70:70" s="2" customFormat="1" x14ac:dyDescent="0.2">
      <c r="BR5692" s="6"/>
    </row>
    <row r="5693" spans="70:70" s="2" customFormat="1" x14ac:dyDescent="0.2">
      <c r="BR5693" s="6"/>
    </row>
    <row r="5694" spans="70:70" s="2" customFormat="1" x14ac:dyDescent="0.2">
      <c r="BR5694" s="6"/>
    </row>
    <row r="5695" spans="70:70" s="2" customFormat="1" x14ac:dyDescent="0.2">
      <c r="BR5695" s="6"/>
    </row>
    <row r="5696" spans="70:70" s="2" customFormat="1" x14ac:dyDescent="0.2">
      <c r="BR5696" s="6"/>
    </row>
    <row r="5697" spans="70:70" s="2" customFormat="1" x14ac:dyDescent="0.2">
      <c r="BR5697" s="6"/>
    </row>
    <row r="5698" spans="70:70" s="2" customFormat="1" x14ac:dyDescent="0.2">
      <c r="BR5698" s="6"/>
    </row>
    <row r="5699" spans="70:70" s="2" customFormat="1" x14ac:dyDescent="0.2">
      <c r="BR5699" s="6"/>
    </row>
    <row r="5700" spans="70:70" s="2" customFormat="1" x14ac:dyDescent="0.2">
      <c r="BR5700" s="6"/>
    </row>
    <row r="5701" spans="70:70" s="2" customFormat="1" x14ac:dyDescent="0.2">
      <c r="BR5701" s="6"/>
    </row>
    <row r="5702" spans="70:70" s="2" customFormat="1" x14ac:dyDescent="0.2">
      <c r="BR5702" s="6"/>
    </row>
    <row r="5703" spans="70:70" s="2" customFormat="1" x14ac:dyDescent="0.2">
      <c r="BR5703" s="6"/>
    </row>
    <row r="5704" spans="70:70" s="2" customFormat="1" x14ac:dyDescent="0.2">
      <c r="BR5704" s="6"/>
    </row>
    <row r="5705" spans="70:70" s="2" customFormat="1" x14ac:dyDescent="0.2">
      <c r="BR5705" s="6"/>
    </row>
    <row r="5706" spans="70:70" s="2" customFormat="1" x14ac:dyDescent="0.2">
      <c r="BR5706" s="6"/>
    </row>
    <row r="5707" spans="70:70" s="2" customFormat="1" x14ac:dyDescent="0.2">
      <c r="BR5707" s="6"/>
    </row>
    <row r="5708" spans="70:70" s="2" customFormat="1" x14ac:dyDescent="0.2">
      <c r="BR5708" s="6"/>
    </row>
    <row r="5709" spans="70:70" s="2" customFormat="1" x14ac:dyDescent="0.2">
      <c r="BR5709" s="6"/>
    </row>
    <row r="5710" spans="70:70" s="2" customFormat="1" x14ac:dyDescent="0.2">
      <c r="BR5710" s="6"/>
    </row>
    <row r="5711" spans="70:70" s="2" customFormat="1" x14ac:dyDescent="0.2">
      <c r="BR5711" s="6"/>
    </row>
    <row r="5712" spans="70:70" s="2" customFormat="1" x14ac:dyDescent="0.2">
      <c r="BR5712" s="6"/>
    </row>
    <row r="5713" spans="70:70" s="2" customFormat="1" x14ac:dyDescent="0.2">
      <c r="BR5713" s="6"/>
    </row>
    <row r="5714" spans="70:70" s="2" customFormat="1" x14ac:dyDescent="0.2">
      <c r="BR5714" s="6"/>
    </row>
    <row r="5715" spans="70:70" s="2" customFormat="1" x14ac:dyDescent="0.2">
      <c r="BR5715" s="6"/>
    </row>
    <row r="5716" spans="70:70" s="2" customFormat="1" x14ac:dyDescent="0.2">
      <c r="BR5716" s="6"/>
    </row>
    <row r="5717" spans="70:70" s="2" customFormat="1" x14ac:dyDescent="0.2">
      <c r="BR5717" s="6"/>
    </row>
    <row r="5718" spans="70:70" s="2" customFormat="1" x14ac:dyDescent="0.2">
      <c r="BR5718" s="6"/>
    </row>
    <row r="5719" spans="70:70" s="2" customFormat="1" x14ac:dyDescent="0.2">
      <c r="BR5719" s="6"/>
    </row>
    <row r="5720" spans="70:70" s="2" customFormat="1" x14ac:dyDescent="0.2">
      <c r="BR5720" s="6"/>
    </row>
    <row r="5721" spans="70:70" s="2" customFormat="1" x14ac:dyDescent="0.2">
      <c r="BR5721" s="6"/>
    </row>
    <row r="5722" spans="70:70" s="2" customFormat="1" x14ac:dyDescent="0.2">
      <c r="BR5722" s="6"/>
    </row>
    <row r="5723" spans="70:70" s="2" customFormat="1" x14ac:dyDescent="0.2">
      <c r="BR5723" s="6"/>
    </row>
    <row r="5724" spans="70:70" s="2" customFormat="1" x14ac:dyDescent="0.2">
      <c r="BR5724" s="6"/>
    </row>
    <row r="5725" spans="70:70" s="2" customFormat="1" x14ac:dyDescent="0.2">
      <c r="BR5725" s="6"/>
    </row>
    <row r="5726" spans="70:70" s="2" customFormat="1" x14ac:dyDescent="0.2">
      <c r="BR5726" s="6"/>
    </row>
    <row r="5727" spans="70:70" s="2" customFormat="1" x14ac:dyDescent="0.2">
      <c r="BR5727" s="6"/>
    </row>
    <row r="5728" spans="70:70" s="2" customFormat="1" x14ac:dyDescent="0.2">
      <c r="BR5728" s="6"/>
    </row>
    <row r="5729" spans="70:70" s="2" customFormat="1" x14ac:dyDescent="0.2">
      <c r="BR5729" s="6"/>
    </row>
    <row r="5730" spans="70:70" s="2" customFormat="1" x14ac:dyDescent="0.2">
      <c r="BR5730" s="6"/>
    </row>
    <row r="5731" spans="70:70" s="2" customFormat="1" x14ac:dyDescent="0.2">
      <c r="BR5731" s="6"/>
    </row>
    <row r="5732" spans="70:70" s="2" customFormat="1" x14ac:dyDescent="0.2">
      <c r="BR5732" s="6"/>
    </row>
    <row r="5733" spans="70:70" s="2" customFormat="1" x14ac:dyDescent="0.2">
      <c r="BR5733" s="6"/>
    </row>
    <row r="5734" spans="70:70" s="2" customFormat="1" x14ac:dyDescent="0.2">
      <c r="BR5734" s="6"/>
    </row>
    <row r="5735" spans="70:70" s="2" customFormat="1" x14ac:dyDescent="0.2">
      <c r="BR5735" s="6"/>
    </row>
    <row r="5736" spans="70:70" s="2" customFormat="1" x14ac:dyDescent="0.2">
      <c r="BR5736" s="6"/>
    </row>
    <row r="5737" spans="70:70" s="2" customFormat="1" x14ac:dyDescent="0.2">
      <c r="BR5737" s="6"/>
    </row>
    <row r="5738" spans="70:70" s="2" customFormat="1" x14ac:dyDescent="0.2">
      <c r="BR5738" s="6"/>
    </row>
    <row r="5739" spans="70:70" s="2" customFormat="1" x14ac:dyDescent="0.2">
      <c r="BR5739" s="6"/>
    </row>
    <row r="5740" spans="70:70" s="2" customFormat="1" x14ac:dyDescent="0.2">
      <c r="BR5740" s="6"/>
    </row>
    <row r="5741" spans="70:70" s="2" customFormat="1" x14ac:dyDescent="0.2">
      <c r="BR5741" s="6"/>
    </row>
    <row r="5742" spans="70:70" s="2" customFormat="1" x14ac:dyDescent="0.2">
      <c r="BR5742" s="6"/>
    </row>
    <row r="5743" spans="70:70" s="2" customFormat="1" x14ac:dyDescent="0.2">
      <c r="BR5743" s="6"/>
    </row>
    <row r="5744" spans="70:70" s="2" customFormat="1" x14ac:dyDescent="0.2">
      <c r="BR5744" s="6"/>
    </row>
    <row r="5745" spans="70:70" s="2" customFormat="1" x14ac:dyDescent="0.2">
      <c r="BR5745" s="6"/>
    </row>
    <row r="5746" spans="70:70" s="2" customFormat="1" x14ac:dyDescent="0.2">
      <c r="BR5746" s="6"/>
    </row>
    <row r="5747" spans="70:70" s="2" customFormat="1" x14ac:dyDescent="0.2">
      <c r="BR5747" s="6"/>
    </row>
    <row r="5748" spans="70:70" s="2" customFormat="1" x14ac:dyDescent="0.2">
      <c r="BR5748" s="6"/>
    </row>
    <row r="5749" spans="70:70" s="2" customFormat="1" x14ac:dyDescent="0.2">
      <c r="BR5749" s="6"/>
    </row>
    <row r="5750" spans="70:70" s="2" customFormat="1" x14ac:dyDescent="0.2">
      <c r="BR5750" s="6"/>
    </row>
    <row r="5751" spans="70:70" s="2" customFormat="1" x14ac:dyDescent="0.2">
      <c r="BR5751" s="6"/>
    </row>
    <row r="5752" spans="70:70" s="2" customFormat="1" x14ac:dyDescent="0.2">
      <c r="BR5752" s="6"/>
    </row>
    <row r="5753" spans="70:70" s="2" customFormat="1" x14ac:dyDescent="0.2">
      <c r="BR5753" s="6"/>
    </row>
    <row r="5754" spans="70:70" s="2" customFormat="1" x14ac:dyDescent="0.2">
      <c r="BR5754" s="6"/>
    </row>
    <row r="5755" spans="70:70" s="2" customFormat="1" x14ac:dyDescent="0.2">
      <c r="BR5755" s="6"/>
    </row>
    <row r="5756" spans="70:70" s="2" customFormat="1" x14ac:dyDescent="0.2">
      <c r="BR5756" s="6"/>
    </row>
    <row r="5757" spans="70:70" s="2" customFormat="1" x14ac:dyDescent="0.2">
      <c r="BR5757" s="6"/>
    </row>
    <row r="5758" spans="70:70" s="2" customFormat="1" x14ac:dyDescent="0.2">
      <c r="BR5758" s="6"/>
    </row>
    <row r="5759" spans="70:70" s="2" customFormat="1" x14ac:dyDescent="0.2">
      <c r="BR5759" s="6"/>
    </row>
    <row r="5760" spans="70:70" s="2" customFormat="1" x14ac:dyDescent="0.2">
      <c r="BR5760" s="6"/>
    </row>
    <row r="5761" spans="70:70" s="2" customFormat="1" x14ac:dyDescent="0.2">
      <c r="BR5761" s="6"/>
    </row>
    <row r="5762" spans="70:70" s="2" customFormat="1" x14ac:dyDescent="0.2">
      <c r="BR5762" s="6"/>
    </row>
    <row r="5763" spans="70:70" s="2" customFormat="1" x14ac:dyDescent="0.2">
      <c r="BR5763" s="6"/>
    </row>
    <row r="5764" spans="70:70" s="2" customFormat="1" x14ac:dyDescent="0.2">
      <c r="BR5764" s="6"/>
    </row>
    <row r="5765" spans="70:70" s="2" customFormat="1" x14ac:dyDescent="0.2">
      <c r="BR5765" s="6"/>
    </row>
    <row r="5766" spans="70:70" s="2" customFormat="1" x14ac:dyDescent="0.2">
      <c r="BR5766" s="6"/>
    </row>
    <row r="5767" spans="70:70" s="2" customFormat="1" x14ac:dyDescent="0.2">
      <c r="BR5767" s="6"/>
    </row>
    <row r="5768" spans="70:70" s="2" customFormat="1" x14ac:dyDescent="0.2">
      <c r="BR5768" s="6"/>
    </row>
    <row r="5769" spans="70:70" s="2" customFormat="1" x14ac:dyDescent="0.2">
      <c r="BR5769" s="6"/>
    </row>
    <row r="5770" spans="70:70" s="2" customFormat="1" x14ac:dyDescent="0.2">
      <c r="BR5770" s="6"/>
    </row>
    <row r="5771" spans="70:70" s="2" customFormat="1" x14ac:dyDescent="0.2">
      <c r="BR5771" s="6"/>
    </row>
    <row r="5772" spans="70:70" s="2" customFormat="1" x14ac:dyDescent="0.2">
      <c r="BR5772" s="6"/>
    </row>
    <row r="5773" spans="70:70" s="2" customFormat="1" x14ac:dyDescent="0.2">
      <c r="BR5773" s="6"/>
    </row>
    <row r="5774" spans="70:70" s="2" customFormat="1" x14ac:dyDescent="0.2">
      <c r="BR5774" s="6"/>
    </row>
    <row r="5775" spans="70:70" s="2" customFormat="1" x14ac:dyDescent="0.2">
      <c r="BR5775" s="6"/>
    </row>
    <row r="5776" spans="70:70" s="2" customFormat="1" x14ac:dyDescent="0.2">
      <c r="BR5776" s="6"/>
    </row>
    <row r="5777" spans="70:70" s="2" customFormat="1" x14ac:dyDescent="0.2">
      <c r="BR5777" s="6"/>
    </row>
    <row r="5778" spans="70:70" s="2" customFormat="1" x14ac:dyDescent="0.2">
      <c r="BR5778" s="6"/>
    </row>
    <row r="5779" spans="70:70" s="2" customFormat="1" x14ac:dyDescent="0.2">
      <c r="BR5779" s="6"/>
    </row>
    <row r="5780" spans="70:70" s="2" customFormat="1" x14ac:dyDescent="0.2">
      <c r="BR5780" s="6"/>
    </row>
    <row r="5781" spans="70:70" s="2" customFormat="1" x14ac:dyDescent="0.2">
      <c r="BR5781" s="6"/>
    </row>
    <row r="5782" spans="70:70" s="2" customFormat="1" x14ac:dyDescent="0.2">
      <c r="BR5782" s="6"/>
    </row>
    <row r="5783" spans="70:70" s="2" customFormat="1" x14ac:dyDescent="0.2">
      <c r="BR5783" s="6"/>
    </row>
    <row r="5784" spans="70:70" s="2" customFormat="1" x14ac:dyDescent="0.2">
      <c r="BR5784" s="6"/>
    </row>
    <row r="5785" spans="70:70" s="2" customFormat="1" x14ac:dyDescent="0.2">
      <c r="BR5785" s="6"/>
    </row>
    <row r="5786" spans="70:70" s="2" customFormat="1" x14ac:dyDescent="0.2">
      <c r="BR5786" s="6"/>
    </row>
    <row r="5787" spans="70:70" s="2" customFormat="1" x14ac:dyDescent="0.2">
      <c r="BR5787" s="6"/>
    </row>
    <row r="5788" spans="70:70" s="2" customFormat="1" x14ac:dyDescent="0.2">
      <c r="BR5788" s="6"/>
    </row>
    <row r="5789" spans="70:70" s="2" customFormat="1" x14ac:dyDescent="0.2">
      <c r="BR5789" s="6"/>
    </row>
    <row r="5790" spans="70:70" s="2" customFormat="1" x14ac:dyDescent="0.2">
      <c r="BR5790" s="6"/>
    </row>
    <row r="5791" spans="70:70" s="2" customFormat="1" x14ac:dyDescent="0.2">
      <c r="BR5791" s="6"/>
    </row>
    <row r="5792" spans="70:70" s="2" customFormat="1" x14ac:dyDescent="0.2">
      <c r="BR5792" s="6"/>
    </row>
    <row r="5793" spans="70:70" s="2" customFormat="1" x14ac:dyDescent="0.2">
      <c r="BR5793" s="6"/>
    </row>
    <row r="5794" spans="70:70" s="2" customFormat="1" x14ac:dyDescent="0.2">
      <c r="BR5794" s="6"/>
    </row>
    <row r="5795" spans="70:70" s="2" customFormat="1" x14ac:dyDescent="0.2">
      <c r="BR5795" s="6"/>
    </row>
    <row r="5796" spans="70:70" s="2" customFormat="1" x14ac:dyDescent="0.2">
      <c r="BR5796" s="6"/>
    </row>
    <row r="5797" spans="70:70" s="2" customFormat="1" x14ac:dyDescent="0.2">
      <c r="BR5797" s="6"/>
    </row>
    <row r="5798" spans="70:70" s="2" customFormat="1" x14ac:dyDescent="0.2">
      <c r="BR5798" s="6"/>
    </row>
    <row r="5799" spans="70:70" s="2" customFormat="1" x14ac:dyDescent="0.2">
      <c r="BR5799" s="6"/>
    </row>
    <row r="5800" spans="70:70" s="2" customFormat="1" x14ac:dyDescent="0.2">
      <c r="BR5800" s="6"/>
    </row>
    <row r="5801" spans="70:70" s="2" customFormat="1" x14ac:dyDescent="0.2">
      <c r="BR5801" s="6"/>
    </row>
    <row r="5802" spans="70:70" s="2" customFormat="1" x14ac:dyDescent="0.2">
      <c r="BR5802" s="6"/>
    </row>
    <row r="5803" spans="70:70" s="2" customFormat="1" x14ac:dyDescent="0.2">
      <c r="BR5803" s="6"/>
    </row>
    <row r="5804" spans="70:70" s="2" customFormat="1" x14ac:dyDescent="0.2">
      <c r="BR5804" s="6"/>
    </row>
    <row r="5805" spans="70:70" s="2" customFormat="1" x14ac:dyDescent="0.2">
      <c r="BR5805" s="6"/>
    </row>
    <row r="5806" spans="70:70" s="2" customFormat="1" x14ac:dyDescent="0.2">
      <c r="BR5806" s="6"/>
    </row>
    <row r="5807" spans="70:70" s="2" customFormat="1" x14ac:dyDescent="0.2">
      <c r="BR5807" s="6"/>
    </row>
    <row r="5808" spans="70:70" s="2" customFormat="1" x14ac:dyDescent="0.2">
      <c r="BR5808" s="6"/>
    </row>
    <row r="5809" spans="70:70" s="2" customFormat="1" x14ac:dyDescent="0.2">
      <c r="BR5809" s="6"/>
    </row>
    <row r="5810" spans="70:70" s="2" customFormat="1" x14ac:dyDescent="0.2">
      <c r="BR5810" s="6"/>
    </row>
    <row r="5811" spans="70:70" s="2" customFormat="1" x14ac:dyDescent="0.2">
      <c r="BR5811" s="6"/>
    </row>
    <row r="5812" spans="70:70" s="2" customFormat="1" x14ac:dyDescent="0.2">
      <c r="BR5812" s="6"/>
    </row>
    <row r="5813" spans="70:70" s="2" customFormat="1" x14ac:dyDescent="0.2">
      <c r="BR5813" s="6"/>
    </row>
    <row r="5814" spans="70:70" s="2" customFormat="1" x14ac:dyDescent="0.2">
      <c r="BR5814" s="6"/>
    </row>
    <row r="5815" spans="70:70" s="2" customFormat="1" x14ac:dyDescent="0.2">
      <c r="BR5815" s="6"/>
    </row>
    <row r="5816" spans="70:70" s="2" customFormat="1" x14ac:dyDescent="0.2">
      <c r="BR5816" s="6"/>
    </row>
    <row r="5817" spans="70:70" s="2" customFormat="1" x14ac:dyDescent="0.2">
      <c r="BR5817" s="6"/>
    </row>
    <row r="5818" spans="70:70" s="2" customFormat="1" x14ac:dyDescent="0.2">
      <c r="BR5818" s="6"/>
    </row>
    <row r="5819" spans="70:70" s="2" customFormat="1" x14ac:dyDescent="0.2">
      <c r="BR5819" s="6"/>
    </row>
    <row r="5820" spans="70:70" s="2" customFormat="1" x14ac:dyDescent="0.2">
      <c r="BR5820" s="6"/>
    </row>
    <row r="5821" spans="70:70" s="2" customFormat="1" x14ac:dyDescent="0.2">
      <c r="BR5821" s="6"/>
    </row>
    <row r="5822" spans="70:70" s="2" customFormat="1" x14ac:dyDescent="0.2">
      <c r="BR5822" s="6"/>
    </row>
    <row r="5823" spans="70:70" s="2" customFormat="1" x14ac:dyDescent="0.2">
      <c r="BR5823" s="6"/>
    </row>
    <row r="5824" spans="70:70" s="2" customFormat="1" x14ac:dyDescent="0.2">
      <c r="BR5824" s="6"/>
    </row>
    <row r="5825" spans="70:70" s="2" customFormat="1" x14ac:dyDescent="0.2">
      <c r="BR5825" s="6"/>
    </row>
    <row r="5826" spans="70:70" s="2" customFormat="1" x14ac:dyDescent="0.2">
      <c r="BR5826" s="6"/>
    </row>
    <row r="5827" spans="70:70" s="2" customFormat="1" x14ac:dyDescent="0.2">
      <c r="BR5827" s="6"/>
    </row>
    <row r="5828" spans="70:70" s="2" customFormat="1" x14ac:dyDescent="0.2">
      <c r="BR5828" s="6"/>
    </row>
    <row r="5829" spans="70:70" s="2" customFormat="1" x14ac:dyDescent="0.2">
      <c r="BR5829" s="6"/>
    </row>
    <row r="5830" spans="70:70" s="2" customFormat="1" x14ac:dyDescent="0.2">
      <c r="BR5830" s="6"/>
    </row>
    <row r="5831" spans="70:70" s="2" customFormat="1" x14ac:dyDescent="0.2">
      <c r="BR5831" s="6"/>
    </row>
    <row r="5832" spans="70:70" s="2" customFormat="1" x14ac:dyDescent="0.2">
      <c r="BR5832" s="6"/>
    </row>
    <row r="5833" spans="70:70" s="2" customFormat="1" x14ac:dyDescent="0.2">
      <c r="BR5833" s="6"/>
    </row>
    <row r="5834" spans="70:70" s="2" customFormat="1" x14ac:dyDescent="0.2">
      <c r="BR5834" s="6"/>
    </row>
    <row r="5835" spans="70:70" s="2" customFormat="1" x14ac:dyDescent="0.2">
      <c r="BR5835" s="6"/>
    </row>
    <row r="5836" spans="70:70" s="2" customFormat="1" x14ac:dyDescent="0.2">
      <c r="BR5836" s="6"/>
    </row>
    <row r="5837" spans="70:70" s="2" customFormat="1" x14ac:dyDescent="0.2">
      <c r="BR5837" s="6"/>
    </row>
    <row r="5838" spans="70:70" s="2" customFormat="1" x14ac:dyDescent="0.2">
      <c r="BR5838" s="6"/>
    </row>
    <row r="5839" spans="70:70" s="2" customFormat="1" x14ac:dyDescent="0.2">
      <c r="BR5839" s="6"/>
    </row>
    <row r="5840" spans="70:70" s="2" customFormat="1" x14ac:dyDescent="0.2">
      <c r="BR5840" s="6"/>
    </row>
    <row r="5841" spans="70:70" s="2" customFormat="1" x14ac:dyDescent="0.2">
      <c r="BR5841" s="6"/>
    </row>
    <row r="5842" spans="70:70" s="2" customFormat="1" x14ac:dyDescent="0.2">
      <c r="BR5842" s="6"/>
    </row>
    <row r="5843" spans="70:70" s="2" customFormat="1" x14ac:dyDescent="0.2">
      <c r="BR5843" s="6"/>
    </row>
    <row r="5844" spans="70:70" s="2" customFormat="1" x14ac:dyDescent="0.2">
      <c r="BR5844" s="6"/>
    </row>
    <row r="5845" spans="70:70" s="2" customFormat="1" x14ac:dyDescent="0.2">
      <c r="BR5845" s="6"/>
    </row>
    <row r="5846" spans="70:70" s="2" customFormat="1" x14ac:dyDescent="0.2">
      <c r="BR5846" s="6"/>
    </row>
    <row r="5847" spans="70:70" s="2" customFormat="1" x14ac:dyDescent="0.2">
      <c r="BR5847" s="6"/>
    </row>
    <row r="5848" spans="70:70" s="2" customFormat="1" x14ac:dyDescent="0.2">
      <c r="BR5848" s="6"/>
    </row>
    <row r="5849" spans="70:70" s="2" customFormat="1" x14ac:dyDescent="0.2">
      <c r="BR5849" s="6"/>
    </row>
    <row r="5850" spans="70:70" s="2" customFormat="1" x14ac:dyDescent="0.2">
      <c r="BR5850" s="6"/>
    </row>
    <row r="5851" spans="70:70" s="2" customFormat="1" x14ac:dyDescent="0.2">
      <c r="BR5851" s="6"/>
    </row>
    <row r="5852" spans="70:70" s="2" customFormat="1" x14ac:dyDescent="0.2">
      <c r="BR5852" s="6"/>
    </row>
    <row r="5853" spans="70:70" s="2" customFormat="1" x14ac:dyDescent="0.2">
      <c r="BR5853" s="6"/>
    </row>
    <row r="5854" spans="70:70" s="2" customFormat="1" x14ac:dyDescent="0.2">
      <c r="BR5854" s="6"/>
    </row>
    <row r="5855" spans="70:70" s="2" customFormat="1" x14ac:dyDescent="0.2">
      <c r="BR5855" s="6"/>
    </row>
    <row r="5856" spans="70:70" s="2" customFormat="1" x14ac:dyDescent="0.2">
      <c r="BR5856" s="6"/>
    </row>
    <row r="5857" spans="70:70" s="2" customFormat="1" x14ac:dyDescent="0.2">
      <c r="BR5857" s="6"/>
    </row>
    <row r="5858" spans="70:70" s="2" customFormat="1" x14ac:dyDescent="0.2">
      <c r="BR5858" s="6"/>
    </row>
    <row r="5859" spans="70:70" s="2" customFormat="1" x14ac:dyDescent="0.2">
      <c r="BR5859" s="6"/>
    </row>
    <row r="5860" spans="70:70" s="2" customFormat="1" x14ac:dyDescent="0.2">
      <c r="BR5860" s="6"/>
    </row>
    <row r="5861" spans="70:70" s="2" customFormat="1" x14ac:dyDescent="0.2">
      <c r="BR5861" s="6"/>
    </row>
    <row r="5862" spans="70:70" s="2" customFormat="1" x14ac:dyDescent="0.2">
      <c r="BR5862" s="6"/>
    </row>
    <row r="5863" spans="70:70" s="2" customFormat="1" x14ac:dyDescent="0.2">
      <c r="BR5863" s="6"/>
    </row>
    <row r="5864" spans="70:70" s="2" customFormat="1" x14ac:dyDescent="0.2">
      <c r="BR5864" s="6"/>
    </row>
    <row r="5865" spans="70:70" s="2" customFormat="1" x14ac:dyDescent="0.2">
      <c r="BR5865" s="6"/>
    </row>
    <row r="5866" spans="70:70" s="2" customFormat="1" x14ac:dyDescent="0.2">
      <c r="BR5866" s="6"/>
    </row>
    <row r="5867" spans="70:70" s="2" customFormat="1" x14ac:dyDescent="0.2">
      <c r="BR5867" s="6"/>
    </row>
    <row r="5868" spans="70:70" s="2" customFormat="1" x14ac:dyDescent="0.2">
      <c r="BR5868" s="6"/>
    </row>
    <row r="5869" spans="70:70" s="2" customFormat="1" x14ac:dyDescent="0.2">
      <c r="BR5869" s="6"/>
    </row>
    <row r="5870" spans="70:70" s="2" customFormat="1" x14ac:dyDescent="0.2">
      <c r="BR5870" s="6"/>
    </row>
    <row r="5871" spans="70:70" s="2" customFormat="1" x14ac:dyDescent="0.2">
      <c r="BR5871" s="6"/>
    </row>
    <row r="5872" spans="70:70" s="2" customFormat="1" x14ac:dyDescent="0.2">
      <c r="BR5872" s="6"/>
    </row>
    <row r="5873" spans="70:70" s="2" customFormat="1" x14ac:dyDescent="0.2">
      <c r="BR5873" s="6"/>
    </row>
    <row r="5874" spans="70:70" s="2" customFormat="1" x14ac:dyDescent="0.2">
      <c r="BR5874" s="6"/>
    </row>
    <row r="5875" spans="70:70" s="2" customFormat="1" x14ac:dyDescent="0.2">
      <c r="BR5875" s="6"/>
    </row>
    <row r="5876" spans="70:70" s="2" customFormat="1" x14ac:dyDescent="0.2">
      <c r="BR5876" s="6"/>
    </row>
    <row r="5877" spans="70:70" s="2" customFormat="1" x14ac:dyDescent="0.2">
      <c r="BR5877" s="6"/>
    </row>
    <row r="5878" spans="70:70" s="2" customFormat="1" x14ac:dyDescent="0.2">
      <c r="BR5878" s="6"/>
    </row>
    <row r="5879" spans="70:70" s="2" customFormat="1" x14ac:dyDescent="0.2">
      <c r="BR5879" s="6"/>
    </row>
    <row r="5880" spans="70:70" s="2" customFormat="1" x14ac:dyDescent="0.2">
      <c r="BR5880" s="6"/>
    </row>
    <row r="5881" spans="70:70" s="2" customFormat="1" x14ac:dyDescent="0.2">
      <c r="BR5881" s="6"/>
    </row>
    <row r="5882" spans="70:70" s="2" customFormat="1" x14ac:dyDescent="0.2">
      <c r="BR5882" s="6"/>
    </row>
    <row r="5883" spans="70:70" s="2" customFormat="1" x14ac:dyDescent="0.2">
      <c r="BR5883" s="6"/>
    </row>
    <row r="5884" spans="70:70" s="2" customFormat="1" x14ac:dyDescent="0.2">
      <c r="BR5884" s="6"/>
    </row>
    <row r="5885" spans="70:70" s="2" customFormat="1" x14ac:dyDescent="0.2">
      <c r="BR5885" s="6"/>
    </row>
    <row r="5886" spans="70:70" s="2" customFormat="1" x14ac:dyDescent="0.2">
      <c r="BR5886" s="6"/>
    </row>
    <row r="5887" spans="70:70" s="2" customFormat="1" x14ac:dyDescent="0.2">
      <c r="BR5887" s="6"/>
    </row>
    <row r="5888" spans="70:70" s="2" customFormat="1" x14ac:dyDescent="0.2">
      <c r="BR5888" s="6"/>
    </row>
    <row r="5889" spans="70:70" s="2" customFormat="1" x14ac:dyDescent="0.2">
      <c r="BR5889" s="6"/>
    </row>
    <row r="5890" spans="70:70" s="2" customFormat="1" x14ac:dyDescent="0.2">
      <c r="BR5890" s="6"/>
    </row>
    <row r="5891" spans="70:70" s="2" customFormat="1" x14ac:dyDescent="0.2">
      <c r="BR5891" s="6"/>
    </row>
    <row r="5892" spans="70:70" s="2" customFormat="1" x14ac:dyDescent="0.2">
      <c r="BR5892" s="6"/>
    </row>
    <row r="5893" spans="70:70" s="2" customFormat="1" x14ac:dyDescent="0.2">
      <c r="BR5893" s="6"/>
    </row>
    <row r="5894" spans="70:70" s="2" customFormat="1" x14ac:dyDescent="0.2">
      <c r="BR5894" s="6"/>
    </row>
    <row r="5895" spans="70:70" s="2" customFormat="1" x14ac:dyDescent="0.2">
      <c r="BR5895" s="6"/>
    </row>
    <row r="5896" spans="70:70" s="2" customFormat="1" x14ac:dyDescent="0.2">
      <c r="BR5896" s="6"/>
    </row>
    <row r="5897" spans="70:70" s="2" customFormat="1" x14ac:dyDescent="0.2">
      <c r="BR5897" s="6"/>
    </row>
    <row r="5898" spans="70:70" s="2" customFormat="1" x14ac:dyDescent="0.2">
      <c r="BR5898" s="6"/>
    </row>
    <row r="5899" spans="70:70" s="2" customFormat="1" x14ac:dyDescent="0.2">
      <c r="BR5899" s="6"/>
    </row>
    <row r="5900" spans="70:70" s="2" customFormat="1" x14ac:dyDescent="0.2">
      <c r="BR5900" s="6"/>
    </row>
    <row r="5901" spans="70:70" s="2" customFormat="1" x14ac:dyDescent="0.2">
      <c r="BR5901" s="6"/>
    </row>
    <row r="5902" spans="70:70" s="2" customFormat="1" x14ac:dyDescent="0.2">
      <c r="BR5902" s="6"/>
    </row>
    <row r="5903" spans="70:70" s="2" customFormat="1" x14ac:dyDescent="0.2">
      <c r="BR5903" s="6"/>
    </row>
    <row r="5904" spans="70:70" s="2" customFormat="1" x14ac:dyDescent="0.2">
      <c r="BR5904" s="6"/>
    </row>
    <row r="5905" spans="70:70" s="2" customFormat="1" x14ac:dyDescent="0.2">
      <c r="BR5905" s="6"/>
    </row>
    <row r="5906" spans="70:70" s="2" customFormat="1" x14ac:dyDescent="0.2">
      <c r="BR5906" s="6"/>
    </row>
    <row r="5907" spans="70:70" s="2" customFormat="1" x14ac:dyDescent="0.2">
      <c r="BR5907" s="6"/>
    </row>
    <row r="5908" spans="70:70" s="2" customFormat="1" x14ac:dyDescent="0.2">
      <c r="BR5908" s="6"/>
    </row>
    <row r="5909" spans="70:70" s="2" customFormat="1" x14ac:dyDescent="0.2">
      <c r="BR5909" s="6"/>
    </row>
    <row r="5910" spans="70:70" s="2" customFormat="1" x14ac:dyDescent="0.2">
      <c r="BR5910" s="6"/>
    </row>
    <row r="5911" spans="70:70" s="2" customFormat="1" x14ac:dyDescent="0.2">
      <c r="BR5911" s="6"/>
    </row>
    <row r="5912" spans="70:70" s="2" customFormat="1" x14ac:dyDescent="0.2">
      <c r="BR5912" s="6"/>
    </row>
    <row r="5913" spans="70:70" s="2" customFormat="1" x14ac:dyDescent="0.2">
      <c r="BR5913" s="6"/>
    </row>
    <row r="5914" spans="70:70" s="2" customFormat="1" x14ac:dyDescent="0.2">
      <c r="BR5914" s="6"/>
    </row>
    <row r="5915" spans="70:70" s="2" customFormat="1" x14ac:dyDescent="0.2">
      <c r="BR5915" s="6"/>
    </row>
    <row r="5916" spans="70:70" s="2" customFormat="1" x14ac:dyDescent="0.2">
      <c r="BR5916" s="6"/>
    </row>
    <row r="5917" spans="70:70" s="2" customFormat="1" x14ac:dyDescent="0.2">
      <c r="BR5917" s="6"/>
    </row>
    <row r="5918" spans="70:70" s="2" customFormat="1" x14ac:dyDescent="0.2">
      <c r="BR5918" s="6"/>
    </row>
    <row r="5919" spans="70:70" s="2" customFormat="1" x14ac:dyDescent="0.2">
      <c r="BR5919" s="6"/>
    </row>
    <row r="5920" spans="70:70" s="2" customFormat="1" x14ac:dyDescent="0.2">
      <c r="BR5920" s="6"/>
    </row>
    <row r="5921" spans="70:70" s="2" customFormat="1" x14ac:dyDescent="0.2">
      <c r="BR5921" s="6"/>
    </row>
    <row r="5922" spans="70:70" s="2" customFormat="1" x14ac:dyDescent="0.2">
      <c r="BR5922" s="6"/>
    </row>
    <row r="5923" spans="70:70" s="2" customFormat="1" x14ac:dyDescent="0.2">
      <c r="BR5923" s="6"/>
    </row>
    <row r="5924" spans="70:70" s="2" customFormat="1" x14ac:dyDescent="0.2">
      <c r="BR5924" s="6"/>
    </row>
    <row r="5925" spans="70:70" s="2" customFormat="1" x14ac:dyDescent="0.2">
      <c r="BR5925" s="6"/>
    </row>
    <row r="5926" spans="70:70" s="2" customFormat="1" x14ac:dyDescent="0.2">
      <c r="BR5926" s="6"/>
    </row>
    <row r="5927" spans="70:70" s="2" customFormat="1" x14ac:dyDescent="0.2">
      <c r="BR5927" s="6"/>
    </row>
    <row r="5928" spans="70:70" s="2" customFormat="1" x14ac:dyDescent="0.2">
      <c r="BR5928" s="6"/>
    </row>
    <row r="5929" spans="70:70" s="2" customFormat="1" x14ac:dyDescent="0.2">
      <c r="BR5929" s="6"/>
    </row>
    <row r="5930" spans="70:70" s="2" customFormat="1" x14ac:dyDescent="0.2">
      <c r="BR5930" s="6"/>
    </row>
    <row r="5931" spans="70:70" s="2" customFormat="1" x14ac:dyDescent="0.2">
      <c r="BR5931" s="6"/>
    </row>
    <row r="5932" spans="70:70" s="2" customFormat="1" x14ac:dyDescent="0.2">
      <c r="BR5932" s="6"/>
    </row>
    <row r="5933" spans="70:70" s="2" customFormat="1" x14ac:dyDescent="0.2">
      <c r="BR5933" s="6"/>
    </row>
    <row r="5934" spans="70:70" s="2" customFormat="1" x14ac:dyDescent="0.2">
      <c r="BR5934" s="6"/>
    </row>
    <row r="5935" spans="70:70" s="2" customFormat="1" x14ac:dyDescent="0.2">
      <c r="BR5935" s="6"/>
    </row>
    <row r="5936" spans="70:70" s="2" customFormat="1" x14ac:dyDescent="0.2">
      <c r="BR5936" s="6"/>
    </row>
    <row r="5937" spans="70:70" s="2" customFormat="1" x14ac:dyDescent="0.2">
      <c r="BR5937" s="6"/>
    </row>
    <row r="5938" spans="70:70" s="2" customFormat="1" x14ac:dyDescent="0.2">
      <c r="BR5938" s="6"/>
    </row>
    <row r="5939" spans="70:70" s="2" customFormat="1" x14ac:dyDescent="0.2">
      <c r="BR5939" s="6"/>
    </row>
    <row r="5940" spans="70:70" s="2" customFormat="1" x14ac:dyDescent="0.2">
      <c r="BR5940" s="6"/>
    </row>
    <row r="5941" spans="70:70" s="2" customFormat="1" x14ac:dyDescent="0.2">
      <c r="BR5941" s="6"/>
    </row>
    <row r="5942" spans="70:70" s="2" customFormat="1" x14ac:dyDescent="0.2">
      <c r="BR5942" s="6"/>
    </row>
    <row r="5943" spans="70:70" s="2" customFormat="1" x14ac:dyDescent="0.2">
      <c r="BR5943" s="6"/>
    </row>
    <row r="5944" spans="70:70" s="2" customFormat="1" x14ac:dyDescent="0.2">
      <c r="BR5944" s="6"/>
    </row>
    <row r="5945" spans="70:70" s="2" customFormat="1" x14ac:dyDescent="0.2">
      <c r="BR5945" s="6"/>
    </row>
    <row r="5946" spans="70:70" s="2" customFormat="1" x14ac:dyDescent="0.2">
      <c r="BR5946" s="6"/>
    </row>
    <row r="5947" spans="70:70" s="2" customFormat="1" x14ac:dyDescent="0.2">
      <c r="BR5947" s="6"/>
    </row>
    <row r="5948" spans="70:70" s="2" customFormat="1" x14ac:dyDescent="0.2">
      <c r="BR5948" s="6"/>
    </row>
    <row r="5949" spans="70:70" s="2" customFormat="1" x14ac:dyDescent="0.2">
      <c r="BR5949" s="6"/>
    </row>
    <row r="5950" spans="70:70" s="2" customFormat="1" x14ac:dyDescent="0.2">
      <c r="BR5950" s="6"/>
    </row>
    <row r="5951" spans="70:70" s="2" customFormat="1" x14ac:dyDescent="0.2">
      <c r="BR5951" s="6"/>
    </row>
    <row r="5952" spans="70:70" s="2" customFormat="1" x14ac:dyDescent="0.2">
      <c r="BR5952" s="6"/>
    </row>
    <row r="5953" spans="70:70" s="2" customFormat="1" x14ac:dyDescent="0.2">
      <c r="BR5953" s="6"/>
    </row>
    <row r="5954" spans="70:70" s="2" customFormat="1" x14ac:dyDescent="0.2">
      <c r="BR5954" s="6"/>
    </row>
    <row r="5955" spans="70:70" s="2" customFormat="1" x14ac:dyDescent="0.2">
      <c r="BR5955" s="6"/>
    </row>
    <row r="5956" spans="70:70" s="2" customFormat="1" x14ac:dyDescent="0.2">
      <c r="BR5956" s="6"/>
    </row>
    <row r="5957" spans="70:70" s="2" customFormat="1" x14ac:dyDescent="0.2">
      <c r="BR5957" s="6"/>
    </row>
    <row r="5958" spans="70:70" s="2" customFormat="1" x14ac:dyDescent="0.2">
      <c r="BR5958" s="6"/>
    </row>
    <row r="5959" spans="70:70" s="2" customFormat="1" x14ac:dyDescent="0.2">
      <c r="BR5959" s="6"/>
    </row>
    <row r="5960" spans="70:70" s="2" customFormat="1" x14ac:dyDescent="0.2">
      <c r="BR5960" s="6"/>
    </row>
    <row r="5961" spans="70:70" s="2" customFormat="1" x14ac:dyDescent="0.2">
      <c r="BR5961" s="6"/>
    </row>
    <row r="5962" spans="70:70" s="2" customFormat="1" x14ac:dyDescent="0.2">
      <c r="BR5962" s="6"/>
    </row>
    <row r="5963" spans="70:70" s="2" customFormat="1" x14ac:dyDescent="0.2">
      <c r="BR5963" s="6"/>
    </row>
    <row r="5964" spans="70:70" s="2" customFormat="1" x14ac:dyDescent="0.2">
      <c r="BR5964" s="6"/>
    </row>
    <row r="5965" spans="70:70" s="2" customFormat="1" x14ac:dyDescent="0.2">
      <c r="BR5965" s="6"/>
    </row>
    <row r="5966" spans="70:70" s="2" customFormat="1" x14ac:dyDescent="0.2">
      <c r="BR5966" s="6"/>
    </row>
    <row r="5967" spans="70:70" s="2" customFormat="1" x14ac:dyDescent="0.2">
      <c r="BR5967" s="6"/>
    </row>
    <row r="5968" spans="70:70" s="2" customFormat="1" x14ac:dyDescent="0.2">
      <c r="BR5968" s="6"/>
    </row>
    <row r="5969" spans="70:70" s="2" customFormat="1" x14ac:dyDescent="0.2">
      <c r="BR5969" s="6"/>
    </row>
    <row r="5970" spans="70:70" s="2" customFormat="1" x14ac:dyDescent="0.2">
      <c r="BR5970" s="6"/>
    </row>
    <row r="5971" spans="70:70" s="2" customFormat="1" x14ac:dyDescent="0.2">
      <c r="BR5971" s="6"/>
    </row>
    <row r="5972" spans="70:70" s="2" customFormat="1" x14ac:dyDescent="0.2">
      <c r="BR5972" s="6"/>
    </row>
    <row r="5973" spans="70:70" s="2" customFormat="1" x14ac:dyDescent="0.2">
      <c r="BR5973" s="6"/>
    </row>
    <row r="5974" spans="70:70" s="2" customFormat="1" x14ac:dyDescent="0.2">
      <c r="BR5974" s="6"/>
    </row>
    <row r="5975" spans="70:70" s="2" customFormat="1" x14ac:dyDescent="0.2">
      <c r="BR5975" s="6"/>
    </row>
    <row r="5976" spans="70:70" s="2" customFormat="1" x14ac:dyDescent="0.2">
      <c r="BR5976" s="6"/>
    </row>
    <row r="5977" spans="70:70" s="2" customFormat="1" x14ac:dyDescent="0.2">
      <c r="BR5977" s="6"/>
    </row>
    <row r="5978" spans="70:70" s="2" customFormat="1" x14ac:dyDescent="0.2">
      <c r="BR5978" s="6"/>
    </row>
    <row r="5979" spans="70:70" s="2" customFormat="1" x14ac:dyDescent="0.2">
      <c r="BR5979" s="6"/>
    </row>
    <row r="5980" spans="70:70" s="2" customFormat="1" x14ac:dyDescent="0.2">
      <c r="BR5980" s="6"/>
    </row>
    <row r="5981" spans="70:70" s="2" customFormat="1" x14ac:dyDescent="0.2">
      <c r="BR5981" s="6"/>
    </row>
    <row r="5982" spans="70:70" s="2" customFormat="1" x14ac:dyDescent="0.2">
      <c r="BR5982" s="6"/>
    </row>
    <row r="5983" spans="70:70" s="2" customFormat="1" x14ac:dyDescent="0.2">
      <c r="BR5983" s="6"/>
    </row>
  </sheetData>
  <mergeCells count="14">
    <mergeCell ref="A1:A3"/>
    <mergeCell ref="BQ73:BR73"/>
    <mergeCell ref="Y2:AI2"/>
    <mergeCell ref="B1:BP1"/>
    <mergeCell ref="BI2:BP2"/>
    <mergeCell ref="AY2:BH2"/>
    <mergeCell ref="AJ2:AX2"/>
    <mergeCell ref="B2:D2"/>
    <mergeCell ref="E2:M2"/>
    <mergeCell ref="N2:X2"/>
    <mergeCell ref="BQ1:BR3"/>
    <mergeCell ref="A4:A5"/>
    <mergeCell ref="BQ4:BQ5"/>
    <mergeCell ref="BR4:BR5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Q5982"/>
  <sheetViews>
    <sheetView topLeftCell="AN1" workbookViewId="0">
      <pane ySplit="5" topLeftCell="A48" activePane="bottomLeft" state="frozen"/>
      <selection pane="bottomLeft" activeCell="AU14" sqref="AU14"/>
    </sheetView>
  </sheetViews>
  <sheetFormatPr defaultRowHeight="11.25" x14ac:dyDescent="0.2"/>
  <cols>
    <col min="1" max="1" width="20.7109375" style="2" customWidth="1"/>
    <col min="2" max="2" width="4.7109375" style="11" customWidth="1"/>
    <col min="3" max="3" width="4.7109375" style="9" customWidth="1"/>
    <col min="4" max="4" width="4.7109375" style="10" customWidth="1"/>
    <col min="5" max="5" width="4.7109375" style="11" customWidth="1"/>
    <col min="6" max="14" width="4.7109375" style="9" customWidth="1"/>
    <col min="15" max="15" width="4.7109375" style="10" customWidth="1"/>
    <col min="16" max="16" width="4.7109375" style="11" customWidth="1"/>
    <col min="17" max="29" width="4.7109375" style="9" customWidth="1"/>
    <col min="30" max="30" width="4.7109375" style="10" customWidth="1"/>
    <col min="31" max="31" width="4.7109375" style="11" customWidth="1"/>
    <col min="32" max="38" width="4.7109375" style="9" customWidth="1"/>
    <col min="39" max="39" width="4.7109375" style="10" customWidth="1"/>
    <col min="40" max="40" width="4.7109375" style="11" customWidth="1"/>
    <col min="41" max="44" width="4.7109375" style="9" customWidth="1"/>
    <col min="45" max="45" width="4.7109375" style="16" customWidth="1"/>
    <col min="46" max="46" width="4.7109375" style="11" customWidth="1"/>
    <col min="47" max="49" width="4.7109375" style="9" customWidth="1"/>
    <col min="50" max="50" width="4.7109375" style="10" customWidth="1"/>
    <col min="51" max="51" width="4.7109375" style="11" customWidth="1"/>
    <col min="52" max="55" width="4.7109375" style="9" customWidth="1"/>
    <col min="56" max="56" width="4.7109375" style="10" customWidth="1"/>
    <col min="57" max="57" width="4.7109375" style="11" customWidth="1"/>
    <col min="58" max="67" width="4.7109375" style="9" customWidth="1"/>
    <col min="68" max="68" width="20.7109375" style="2" customWidth="1"/>
    <col min="69" max="69" width="8.7109375" style="6" customWidth="1"/>
    <col min="70" max="16384" width="9.140625" style="2"/>
  </cols>
  <sheetData>
    <row r="1" spans="1:69" s="34" customFormat="1" ht="15" customHeight="1" x14ac:dyDescent="0.2">
      <c r="A1" s="549" t="s">
        <v>16</v>
      </c>
      <c r="B1" s="555" t="s">
        <v>484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  <c r="AN1" s="564"/>
      <c r="AO1" s="564"/>
      <c r="AP1" s="564"/>
      <c r="AQ1" s="564"/>
      <c r="AR1" s="564"/>
      <c r="AS1" s="564"/>
      <c r="AT1" s="564"/>
      <c r="AU1" s="564"/>
      <c r="AV1" s="564"/>
      <c r="AW1" s="564"/>
      <c r="AX1" s="564"/>
      <c r="AY1" s="564"/>
      <c r="AZ1" s="564"/>
      <c r="BA1" s="564"/>
      <c r="BB1" s="564"/>
      <c r="BC1" s="564"/>
      <c r="BD1" s="564"/>
      <c r="BE1" s="564"/>
      <c r="BF1" s="564"/>
      <c r="BG1" s="564"/>
      <c r="BH1" s="564"/>
      <c r="BI1" s="564"/>
      <c r="BJ1" s="564"/>
      <c r="BK1" s="564"/>
      <c r="BL1" s="564"/>
      <c r="BM1" s="564"/>
      <c r="BN1" s="564"/>
      <c r="BO1" s="565"/>
      <c r="BP1" s="557" t="s">
        <v>16</v>
      </c>
      <c r="BQ1" s="550"/>
    </row>
    <row r="2" spans="1:69" s="34" customFormat="1" ht="15" customHeight="1" x14ac:dyDescent="0.2">
      <c r="A2" s="550"/>
      <c r="B2" s="563">
        <v>1984</v>
      </c>
      <c r="C2" s="554"/>
      <c r="D2" s="554"/>
      <c r="E2" s="563">
        <v>1985</v>
      </c>
      <c r="F2" s="554"/>
      <c r="G2" s="554"/>
      <c r="H2" s="554"/>
      <c r="I2" s="554"/>
      <c r="J2" s="554"/>
      <c r="K2" s="554"/>
      <c r="L2" s="554"/>
      <c r="M2" s="554"/>
      <c r="N2" s="554"/>
      <c r="O2" s="554"/>
      <c r="P2" s="563">
        <v>1986</v>
      </c>
      <c r="Q2" s="554"/>
      <c r="R2" s="554"/>
      <c r="S2" s="554"/>
      <c r="T2" s="554"/>
      <c r="U2" s="554"/>
      <c r="V2" s="554"/>
      <c r="W2" s="554"/>
      <c r="X2" s="554"/>
      <c r="Y2" s="554"/>
      <c r="Z2" s="554"/>
      <c r="AA2" s="554"/>
      <c r="AB2" s="554"/>
      <c r="AC2" s="554"/>
      <c r="AD2" s="554"/>
      <c r="AE2" s="563">
        <v>1987</v>
      </c>
      <c r="AF2" s="554"/>
      <c r="AG2" s="554"/>
      <c r="AH2" s="554"/>
      <c r="AI2" s="554"/>
      <c r="AJ2" s="554"/>
      <c r="AK2" s="554"/>
      <c r="AL2" s="554"/>
      <c r="AM2" s="554"/>
      <c r="AN2" s="563">
        <v>1988</v>
      </c>
      <c r="AO2" s="554"/>
      <c r="AP2" s="554"/>
      <c r="AQ2" s="554"/>
      <c r="AR2" s="554"/>
      <c r="AS2" s="554"/>
      <c r="AT2" s="554"/>
      <c r="AU2" s="554"/>
      <c r="AV2" s="554"/>
      <c r="AW2" s="554"/>
      <c r="AX2" s="554"/>
      <c r="AY2" s="563">
        <v>1989</v>
      </c>
      <c r="AZ2" s="554"/>
      <c r="BA2" s="554"/>
      <c r="BB2" s="554"/>
      <c r="BC2" s="554"/>
      <c r="BD2" s="554"/>
      <c r="BE2" s="563">
        <v>1990</v>
      </c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8"/>
      <c r="BQ2" s="550"/>
    </row>
    <row r="3" spans="1:69" s="8" customFormat="1" ht="150" customHeight="1" x14ac:dyDescent="0.2">
      <c r="A3" s="550"/>
      <c r="B3" s="107" t="s">
        <v>31</v>
      </c>
      <c r="C3" s="108" t="s">
        <v>32</v>
      </c>
      <c r="D3" s="111" t="s">
        <v>33</v>
      </c>
      <c r="E3" s="110" t="s">
        <v>34</v>
      </c>
      <c r="F3" s="108" t="s">
        <v>35</v>
      </c>
      <c r="G3" s="108" t="s">
        <v>36</v>
      </c>
      <c r="H3" s="108" t="s">
        <v>37</v>
      </c>
      <c r="I3" s="108" t="s">
        <v>38</v>
      </c>
      <c r="J3" s="108" t="s">
        <v>50</v>
      </c>
      <c r="K3" s="108" t="s">
        <v>51</v>
      </c>
      <c r="L3" s="108" t="s">
        <v>52</v>
      </c>
      <c r="M3" s="108" t="s">
        <v>53</v>
      </c>
      <c r="N3" s="108" t="s">
        <v>54</v>
      </c>
      <c r="O3" s="111" t="s">
        <v>55</v>
      </c>
      <c r="P3" s="110" t="s">
        <v>56</v>
      </c>
      <c r="Q3" s="108" t="s">
        <v>57</v>
      </c>
      <c r="R3" s="108" t="s">
        <v>58</v>
      </c>
      <c r="S3" s="108" t="s">
        <v>59</v>
      </c>
      <c r="T3" s="108" t="s">
        <v>60</v>
      </c>
      <c r="U3" s="108" t="s">
        <v>62</v>
      </c>
      <c r="V3" s="108" t="s">
        <v>61</v>
      </c>
      <c r="W3" s="108" t="s">
        <v>66</v>
      </c>
      <c r="X3" s="108" t="s">
        <v>67</v>
      </c>
      <c r="Y3" s="108" t="s">
        <v>69</v>
      </c>
      <c r="Z3" s="108" t="s">
        <v>70</v>
      </c>
      <c r="AA3" s="108" t="s">
        <v>68</v>
      </c>
      <c r="AB3" s="108" t="s">
        <v>73</v>
      </c>
      <c r="AC3" s="108" t="s">
        <v>74</v>
      </c>
      <c r="AD3" s="111" t="s">
        <v>75</v>
      </c>
      <c r="AE3" s="110" t="s">
        <v>77</v>
      </c>
      <c r="AF3" s="108" t="s">
        <v>78</v>
      </c>
      <c r="AG3" s="108" t="s">
        <v>79</v>
      </c>
      <c r="AH3" s="108" t="s">
        <v>80</v>
      </c>
      <c r="AI3" s="108" t="s">
        <v>81</v>
      </c>
      <c r="AJ3" s="108" t="s">
        <v>82</v>
      </c>
      <c r="AK3" s="108" t="s">
        <v>83</v>
      </c>
      <c r="AL3" s="108" t="s">
        <v>84</v>
      </c>
      <c r="AM3" s="111" t="s">
        <v>85</v>
      </c>
      <c r="AN3" s="110" t="s">
        <v>87</v>
      </c>
      <c r="AO3" s="108" t="s">
        <v>88</v>
      </c>
      <c r="AP3" s="108" t="s">
        <v>89</v>
      </c>
      <c r="AQ3" s="108" t="s">
        <v>90</v>
      </c>
      <c r="AR3" s="108" t="s">
        <v>91</v>
      </c>
      <c r="AS3" s="133" t="s">
        <v>92</v>
      </c>
      <c r="AT3" s="110" t="s">
        <v>93</v>
      </c>
      <c r="AU3" s="108" t="s">
        <v>94</v>
      </c>
      <c r="AV3" s="108" t="s">
        <v>95</v>
      </c>
      <c r="AW3" s="108" t="s">
        <v>96</v>
      </c>
      <c r="AX3" s="111" t="s">
        <v>97</v>
      </c>
      <c r="AY3" s="110" t="s">
        <v>101</v>
      </c>
      <c r="AZ3" s="108" t="s">
        <v>102</v>
      </c>
      <c r="BA3" s="108" t="s">
        <v>103</v>
      </c>
      <c r="BB3" s="108" t="s">
        <v>104</v>
      </c>
      <c r="BC3" s="108" t="s">
        <v>105</v>
      </c>
      <c r="BD3" s="111" t="s">
        <v>106</v>
      </c>
      <c r="BE3" s="110" t="s">
        <v>108</v>
      </c>
      <c r="BF3" s="108" t="s">
        <v>109</v>
      </c>
      <c r="BG3" s="108" t="s">
        <v>110</v>
      </c>
      <c r="BH3" s="108" t="s">
        <v>111</v>
      </c>
      <c r="BI3" s="108" t="s">
        <v>112</v>
      </c>
      <c r="BJ3" s="108" t="s">
        <v>113</v>
      </c>
      <c r="BK3" s="108" t="s">
        <v>114</v>
      </c>
      <c r="BL3" s="108" t="s">
        <v>115</v>
      </c>
      <c r="BM3" s="108" t="s">
        <v>116</v>
      </c>
      <c r="BN3" s="108" t="s">
        <v>117</v>
      </c>
      <c r="BO3" s="111" t="s">
        <v>118</v>
      </c>
      <c r="BP3" s="559"/>
      <c r="BQ3" s="560"/>
    </row>
    <row r="4" spans="1:69" s="17" customFormat="1" ht="15" customHeight="1" x14ac:dyDescent="0.2">
      <c r="A4" s="561" t="s">
        <v>926</v>
      </c>
      <c r="B4" s="66" t="s">
        <v>39</v>
      </c>
      <c r="C4" s="64" t="s">
        <v>40</v>
      </c>
      <c r="D4" s="69" t="s">
        <v>41</v>
      </c>
      <c r="E4" s="66" t="s">
        <v>42</v>
      </c>
      <c r="F4" s="64" t="s">
        <v>43</v>
      </c>
      <c r="G4" s="64" t="s">
        <v>44</v>
      </c>
      <c r="H4" s="64" t="s">
        <v>45</v>
      </c>
      <c r="I4" s="64" t="s">
        <v>46</v>
      </c>
      <c r="J4" s="68" t="s">
        <v>49</v>
      </c>
      <c r="K4" s="68" t="s">
        <v>48</v>
      </c>
      <c r="L4" s="68" t="s">
        <v>42</v>
      </c>
      <c r="M4" s="67" t="s">
        <v>47</v>
      </c>
      <c r="N4" s="68" t="s">
        <v>42</v>
      </c>
      <c r="O4" s="65" t="s">
        <v>47</v>
      </c>
      <c r="P4" s="87" t="s">
        <v>43</v>
      </c>
      <c r="Q4" s="64" t="s">
        <v>40</v>
      </c>
      <c r="R4" s="64" t="s">
        <v>63</v>
      </c>
      <c r="S4" s="67" t="s">
        <v>64</v>
      </c>
      <c r="T4" s="64" t="s">
        <v>65</v>
      </c>
      <c r="U4" s="67" t="s">
        <v>64</v>
      </c>
      <c r="V4" s="64" t="s">
        <v>43</v>
      </c>
      <c r="W4" s="68" t="s">
        <v>48</v>
      </c>
      <c r="X4" s="64" t="s">
        <v>63</v>
      </c>
      <c r="Y4" s="64" t="s">
        <v>71</v>
      </c>
      <c r="Z4" s="64" t="s">
        <v>40</v>
      </c>
      <c r="AA4" s="68" t="s">
        <v>72</v>
      </c>
      <c r="AB4" s="64" t="s">
        <v>40</v>
      </c>
      <c r="AC4" s="67" t="s">
        <v>47</v>
      </c>
      <c r="AD4" s="95" t="s">
        <v>76</v>
      </c>
      <c r="AE4" s="87" t="s">
        <v>40</v>
      </c>
      <c r="AF4" s="67" t="s">
        <v>86</v>
      </c>
      <c r="AG4" s="64" t="s">
        <v>43</v>
      </c>
      <c r="AH4" s="64" t="s">
        <v>65</v>
      </c>
      <c r="AI4" s="64" t="s">
        <v>63</v>
      </c>
      <c r="AJ4" s="67" t="s">
        <v>64</v>
      </c>
      <c r="AK4" s="67" t="s">
        <v>86</v>
      </c>
      <c r="AL4" s="67" t="s">
        <v>64</v>
      </c>
      <c r="AM4" s="95" t="s">
        <v>42</v>
      </c>
      <c r="AN4" s="66" t="s">
        <v>98</v>
      </c>
      <c r="AO4" s="64" t="s">
        <v>63</v>
      </c>
      <c r="AP4" s="64" t="s">
        <v>63</v>
      </c>
      <c r="AQ4" s="67" t="s">
        <v>64</v>
      </c>
      <c r="AR4" s="67" t="s">
        <v>64</v>
      </c>
      <c r="AS4" s="96" t="s">
        <v>40</v>
      </c>
      <c r="AT4" s="87" t="s">
        <v>40</v>
      </c>
      <c r="AU4" s="68" t="s">
        <v>99</v>
      </c>
      <c r="AV4" s="64" t="s">
        <v>100</v>
      </c>
      <c r="AW4" s="64" t="s">
        <v>63</v>
      </c>
      <c r="AX4" s="65" t="s">
        <v>86</v>
      </c>
      <c r="AY4" s="87" t="s">
        <v>43</v>
      </c>
      <c r="AZ4" s="67" t="s">
        <v>64</v>
      </c>
      <c r="BA4" s="67" t="s">
        <v>86</v>
      </c>
      <c r="BB4" s="67" t="s">
        <v>64</v>
      </c>
      <c r="BC4" s="64" t="s">
        <v>107</v>
      </c>
      <c r="BD4" s="69" t="s">
        <v>43</v>
      </c>
      <c r="BE4" s="66" t="s">
        <v>99</v>
      </c>
      <c r="BF4" s="67" t="s">
        <v>119</v>
      </c>
      <c r="BG4" s="64" t="s">
        <v>63</v>
      </c>
      <c r="BH4" s="64" t="s">
        <v>63</v>
      </c>
      <c r="BI4" s="64" t="s">
        <v>45</v>
      </c>
      <c r="BJ4" s="64" t="s">
        <v>46</v>
      </c>
      <c r="BK4" s="67" t="s">
        <v>64</v>
      </c>
      <c r="BL4" s="64" t="s">
        <v>43</v>
      </c>
      <c r="BM4" s="64" t="s">
        <v>63</v>
      </c>
      <c r="BN4" s="64" t="s">
        <v>120</v>
      </c>
      <c r="BO4" s="69" t="s">
        <v>63</v>
      </c>
      <c r="BP4" s="561" t="s">
        <v>926</v>
      </c>
      <c r="BQ4" s="561" t="s">
        <v>447</v>
      </c>
    </row>
    <row r="5" spans="1:69" s="17" customFormat="1" ht="15" customHeight="1" x14ac:dyDescent="0.2">
      <c r="A5" s="562"/>
      <c r="B5" s="18" t="s">
        <v>426</v>
      </c>
      <c r="C5" s="19" t="s">
        <v>427</v>
      </c>
      <c r="D5" s="20" t="s">
        <v>427</v>
      </c>
      <c r="E5" s="18" t="s">
        <v>426</v>
      </c>
      <c r="F5" s="19" t="s">
        <v>427</v>
      </c>
      <c r="G5" s="19" t="s">
        <v>427</v>
      </c>
      <c r="H5" s="19" t="s">
        <v>426</v>
      </c>
      <c r="I5" s="19" t="s">
        <v>427</v>
      </c>
      <c r="J5" s="19" t="s">
        <v>760</v>
      </c>
      <c r="K5" s="19" t="s">
        <v>760</v>
      </c>
      <c r="L5" s="19" t="s">
        <v>426</v>
      </c>
      <c r="M5" s="19" t="s">
        <v>427</v>
      </c>
      <c r="N5" s="19" t="s">
        <v>427</v>
      </c>
      <c r="O5" s="20" t="s">
        <v>427</v>
      </c>
      <c r="P5" s="18" t="s">
        <v>426</v>
      </c>
      <c r="Q5" s="19" t="s">
        <v>426</v>
      </c>
      <c r="R5" s="18" t="s">
        <v>426</v>
      </c>
      <c r="S5" s="19" t="s">
        <v>426</v>
      </c>
      <c r="T5" s="19" t="s">
        <v>426</v>
      </c>
      <c r="U5" s="19" t="s">
        <v>449</v>
      </c>
      <c r="V5" s="19" t="s">
        <v>449</v>
      </c>
      <c r="W5" s="19" t="s">
        <v>449</v>
      </c>
      <c r="X5" s="19" t="s">
        <v>449</v>
      </c>
      <c r="Y5" s="19" t="s">
        <v>449</v>
      </c>
      <c r="Z5" s="19" t="s">
        <v>449</v>
      </c>
      <c r="AA5" s="19" t="s">
        <v>449</v>
      </c>
      <c r="AB5" s="19" t="s">
        <v>426</v>
      </c>
      <c r="AC5" s="19" t="s">
        <v>426</v>
      </c>
      <c r="AD5" s="20" t="s">
        <v>426</v>
      </c>
      <c r="AE5" s="18" t="s">
        <v>426</v>
      </c>
      <c r="AF5" s="19" t="s">
        <v>426</v>
      </c>
      <c r="AG5" s="19" t="s">
        <v>426</v>
      </c>
      <c r="AH5" s="19" t="s">
        <v>426</v>
      </c>
      <c r="AI5" s="19" t="s">
        <v>426</v>
      </c>
      <c r="AJ5" s="19" t="s">
        <v>426</v>
      </c>
      <c r="AK5" s="19" t="s">
        <v>426</v>
      </c>
      <c r="AL5" s="19" t="s">
        <v>426</v>
      </c>
      <c r="AM5" s="20" t="s">
        <v>426</v>
      </c>
      <c r="AN5" s="18" t="s">
        <v>760</v>
      </c>
      <c r="AO5" s="19" t="s">
        <v>760</v>
      </c>
      <c r="AP5" s="19" t="s">
        <v>426</v>
      </c>
      <c r="AQ5" s="19" t="s">
        <v>426</v>
      </c>
      <c r="AR5" s="19" t="s">
        <v>480</v>
      </c>
      <c r="AS5" s="21" t="s">
        <v>480</v>
      </c>
      <c r="AT5" s="18" t="s">
        <v>480</v>
      </c>
      <c r="AU5" s="19" t="s">
        <v>480</v>
      </c>
      <c r="AV5" s="19" t="s">
        <v>427</v>
      </c>
      <c r="AW5" s="19" t="s">
        <v>426</v>
      </c>
      <c r="AX5" s="20" t="s">
        <v>427</v>
      </c>
      <c r="AY5" s="18" t="s">
        <v>426</v>
      </c>
      <c r="AZ5" s="19" t="s">
        <v>427</v>
      </c>
      <c r="BA5" s="19" t="s">
        <v>427</v>
      </c>
      <c r="BB5" s="19" t="s">
        <v>426</v>
      </c>
      <c r="BC5" s="19" t="s">
        <v>427</v>
      </c>
      <c r="BD5" s="20" t="s">
        <v>427</v>
      </c>
      <c r="BE5" s="18" t="s">
        <v>426</v>
      </c>
      <c r="BF5" s="19" t="s">
        <v>426</v>
      </c>
      <c r="BG5" s="19" t="s">
        <v>426</v>
      </c>
      <c r="BH5" s="19" t="s">
        <v>426</v>
      </c>
      <c r="BI5" s="19" t="s">
        <v>449</v>
      </c>
      <c r="BJ5" s="19" t="s">
        <v>449</v>
      </c>
      <c r="BK5" s="19" t="s">
        <v>449</v>
      </c>
      <c r="BL5" s="19" t="s">
        <v>449</v>
      </c>
      <c r="BM5" s="19" t="s">
        <v>449</v>
      </c>
      <c r="BN5" s="19" t="s">
        <v>449</v>
      </c>
      <c r="BO5" s="20" t="s">
        <v>449</v>
      </c>
      <c r="BP5" s="562"/>
      <c r="BQ5" s="562"/>
    </row>
    <row r="6" spans="1:69" s="34" customFormat="1" ht="15" customHeight="1" x14ac:dyDescent="0.2">
      <c r="A6" s="446" t="s">
        <v>413</v>
      </c>
      <c r="B6" s="23"/>
      <c r="C6" s="24"/>
      <c r="D6" s="25"/>
      <c r="E6" s="26"/>
      <c r="F6" s="24"/>
      <c r="G6" s="24"/>
      <c r="H6" s="27"/>
      <c r="I6" s="24"/>
      <c r="J6" s="24"/>
      <c r="K6" s="28"/>
      <c r="L6" s="24"/>
      <c r="M6" s="24"/>
      <c r="N6" s="24"/>
      <c r="O6" s="25"/>
      <c r="P6" s="29"/>
      <c r="Q6" s="24"/>
      <c r="R6" s="30"/>
      <c r="S6" s="24"/>
      <c r="T6" s="31"/>
      <c r="U6" s="24"/>
      <c r="V6" s="24"/>
      <c r="W6" s="24"/>
      <c r="X6" s="24"/>
      <c r="Y6" s="24"/>
      <c r="Z6" s="24"/>
      <c r="AA6" s="24"/>
      <c r="AB6" s="24"/>
      <c r="AC6" s="24"/>
      <c r="AD6" s="32"/>
      <c r="AE6" s="30"/>
      <c r="AF6" s="31"/>
      <c r="AG6" s="31"/>
      <c r="AH6" s="31"/>
      <c r="AI6" s="31"/>
      <c r="AJ6" s="31"/>
      <c r="AK6" s="31"/>
      <c r="AL6" s="31"/>
      <c r="AM6" s="32"/>
      <c r="AN6" s="30"/>
      <c r="AO6" s="31"/>
      <c r="AP6" s="31"/>
      <c r="AQ6" s="31"/>
      <c r="AR6" s="31"/>
      <c r="AS6" s="33"/>
      <c r="AT6" s="30"/>
      <c r="AU6" s="31"/>
      <c r="AV6" s="31"/>
      <c r="AW6" s="31"/>
      <c r="AX6" s="32"/>
      <c r="AY6" s="30"/>
      <c r="AZ6" s="31"/>
      <c r="BA6" s="31"/>
      <c r="BB6" s="31"/>
      <c r="BC6" s="31"/>
      <c r="BD6" s="32"/>
      <c r="BE6" s="30"/>
      <c r="BF6" s="31"/>
      <c r="BG6" s="31"/>
      <c r="BH6" s="31"/>
      <c r="BI6" s="31"/>
      <c r="BJ6" s="31"/>
      <c r="BK6" s="31"/>
      <c r="BL6" s="31"/>
      <c r="BM6" s="31"/>
      <c r="BN6" s="31"/>
      <c r="BO6" s="32"/>
      <c r="BP6" s="446" t="s">
        <v>413</v>
      </c>
      <c r="BQ6" s="447">
        <f>SUM(B6:BO6)</f>
        <v>0</v>
      </c>
    </row>
    <row r="7" spans="1:69" s="34" customFormat="1" ht="15" customHeight="1" x14ac:dyDescent="0.2">
      <c r="A7" s="62" t="s">
        <v>414</v>
      </c>
      <c r="B7" s="23"/>
      <c r="C7" s="24"/>
      <c r="D7" s="25"/>
      <c r="E7" s="35"/>
      <c r="F7" s="28"/>
      <c r="G7" s="36"/>
      <c r="H7" s="24"/>
      <c r="I7" s="24"/>
      <c r="J7" s="24"/>
      <c r="K7" s="24"/>
      <c r="L7" s="24"/>
      <c r="M7" s="24"/>
      <c r="N7" s="24"/>
      <c r="O7" s="25">
        <v>1</v>
      </c>
      <c r="P7" s="30"/>
      <c r="Q7" s="24"/>
      <c r="R7" s="36"/>
      <c r="S7" s="31"/>
      <c r="T7" s="24"/>
      <c r="U7" s="27"/>
      <c r="V7" s="31"/>
      <c r="W7" s="24"/>
      <c r="X7" s="31"/>
      <c r="Y7" s="24"/>
      <c r="Z7" s="24">
        <v>1</v>
      </c>
      <c r="AA7" s="24"/>
      <c r="AB7" s="31"/>
      <c r="AC7" s="31"/>
      <c r="AD7" s="32"/>
      <c r="AE7" s="29"/>
      <c r="AF7" s="31"/>
      <c r="AG7" s="27"/>
      <c r="AH7" s="27"/>
      <c r="AI7" s="31"/>
      <c r="AJ7" s="36"/>
      <c r="AK7" s="31"/>
      <c r="AL7" s="27"/>
      <c r="AM7" s="32"/>
      <c r="AN7" s="30"/>
      <c r="AO7" s="37"/>
      <c r="AP7" s="24"/>
      <c r="AQ7" s="24"/>
      <c r="AR7" s="27">
        <v>1</v>
      </c>
      <c r="AS7" s="38"/>
      <c r="AT7" s="23"/>
      <c r="AU7" s="24"/>
      <c r="AV7" s="24"/>
      <c r="AW7" s="31"/>
      <c r="AX7" s="25"/>
      <c r="AY7" s="24"/>
      <c r="AZ7" s="24"/>
      <c r="BA7" s="24"/>
      <c r="BB7" s="31"/>
      <c r="BC7" s="24"/>
      <c r="BD7" s="25"/>
      <c r="BE7" s="24"/>
      <c r="BF7" s="24"/>
      <c r="BG7" s="24"/>
      <c r="BH7" s="27"/>
      <c r="BI7" s="24"/>
      <c r="BJ7" s="24"/>
      <c r="BK7" s="31"/>
      <c r="BL7" s="24">
        <v>1</v>
      </c>
      <c r="BM7" s="24"/>
      <c r="BN7" s="24">
        <v>1</v>
      </c>
      <c r="BO7" s="25">
        <v>1</v>
      </c>
      <c r="BP7" s="62" t="s">
        <v>414</v>
      </c>
      <c r="BQ7" s="32">
        <f t="shared" ref="BQ7:BQ70" si="0">SUM(B7:BO7)</f>
        <v>6</v>
      </c>
    </row>
    <row r="8" spans="1:69" s="34" customFormat="1" ht="15" customHeight="1" x14ac:dyDescent="0.2">
      <c r="A8" s="62" t="s">
        <v>415</v>
      </c>
      <c r="B8" s="23"/>
      <c r="C8" s="28"/>
      <c r="D8" s="39"/>
      <c r="E8" s="35"/>
      <c r="F8" s="28"/>
      <c r="G8" s="28"/>
      <c r="H8" s="28"/>
      <c r="I8" s="28"/>
      <c r="J8" s="28"/>
      <c r="K8" s="28"/>
      <c r="L8" s="28"/>
      <c r="M8" s="28"/>
      <c r="N8" s="28"/>
      <c r="O8" s="39"/>
      <c r="P8" s="30"/>
      <c r="Q8" s="31"/>
      <c r="R8" s="30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2"/>
      <c r="AE8" s="30"/>
      <c r="AF8" s="31"/>
      <c r="AG8" s="31"/>
      <c r="AH8" s="31"/>
      <c r="AI8" s="31"/>
      <c r="AJ8" s="31"/>
      <c r="AK8" s="31"/>
      <c r="AL8" s="31"/>
      <c r="AM8" s="32"/>
      <c r="AN8" s="30"/>
      <c r="AO8" s="31"/>
      <c r="AP8" s="31"/>
      <c r="AQ8" s="31"/>
      <c r="AR8" s="31"/>
      <c r="AS8" s="33"/>
      <c r="AT8" s="30"/>
      <c r="AU8" s="31"/>
      <c r="AV8" s="31"/>
      <c r="AW8" s="31"/>
      <c r="AX8" s="32"/>
      <c r="AY8" s="30"/>
      <c r="AZ8" s="31"/>
      <c r="BA8" s="31"/>
      <c r="BB8" s="31"/>
      <c r="BC8" s="31"/>
      <c r="BD8" s="32"/>
      <c r="BE8" s="30"/>
      <c r="BF8" s="31"/>
      <c r="BG8" s="31"/>
      <c r="BH8" s="31"/>
      <c r="BI8" s="31"/>
      <c r="BJ8" s="31"/>
      <c r="BK8" s="31"/>
      <c r="BL8" s="31"/>
      <c r="BM8" s="31"/>
      <c r="BN8" s="31"/>
      <c r="BO8" s="32"/>
      <c r="BP8" s="62" t="s">
        <v>415</v>
      </c>
      <c r="BQ8" s="32">
        <f t="shared" si="0"/>
        <v>0</v>
      </c>
    </row>
    <row r="9" spans="1:69" s="34" customFormat="1" ht="15" customHeight="1" x14ac:dyDescent="0.2">
      <c r="A9" s="62" t="s">
        <v>416</v>
      </c>
      <c r="B9" s="23">
        <v>1</v>
      </c>
      <c r="C9" s="24"/>
      <c r="D9" s="40"/>
      <c r="E9" s="23"/>
      <c r="F9" s="24"/>
      <c r="G9" s="28"/>
      <c r="H9" s="36"/>
      <c r="I9" s="24"/>
      <c r="J9" s="24"/>
      <c r="K9" s="24"/>
      <c r="L9" s="28"/>
      <c r="M9" s="24"/>
      <c r="N9" s="27"/>
      <c r="O9" s="39"/>
      <c r="P9" s="30"/>
      <c r="Q9" s="27"/>
      <c r="R9" s="36"/>
      <c r="S9" s="31"/>
      <c r="T9" s="31"/>
      <c r="U9" s="31"/>
      <c r="V9" s="36"/>
      <c r="W9" s="24"/>
      <c r="X9" s="24"/>
      <c r="Y9" s="24"/>
      <c r="Z9" s="24"/>
      <c r="AA9" s="24"/>
      <c r="AB9" s="31"/>
      <c r="AC9" s="31"/>
      <c r="AD9" s="32"/>
      <c r="AE9" s="30"/>
      <c r="AF9" s="31"/>
      <c r="AG9" s="31"/>
      <c r="AH9" s="31"/>
      <c r="AI9" s="31"/>
      <c r="AJ9" s="31"/>
      <c r="AK9" s="31"/>
      <c r="AL9" s="31"/>
      <c r="AM9" s="32"/>
      <c r="AN9" s="30"/>
      <c r="AO9" s="31"/>
      <c r="AP9" s="31"/>
      <c r="AQ9" s="31"/>
      <c r="AR9" s="31"/>
      <c r="AS9" s="33"/>
      <c r="AT9" s="30"/>
      <c r="AU9" s="31"/>
      <c r="AV9" s="31"/>
      <c r="AW9" s="31"/>
      <c r="AX9" s="32"/>
      <c r="AY9" s="30"/>
      <c r="AZ9" s="31"/>
      <c r="BA9" s="31"/>
      <c r="BB9" s="31"/>
      <c r="BC9" s="31"/>
      <c r="BD9" s="32"/>
      <c r="BE9" s="30"/>
      <c r="BF9" s="31"/>
      <c r="BG9" s="31"/>
      <c r="BH9" s="31"/>
      <c r="BI9" s="31"/>
      <c r="BJ9" s="31"/>
      <c r="BK9" s="31"/>
      <c r="BL9" s="31"/>
      <c r="BM9" s="31"/>
      <c r="BN9" s="31"/>
      <c r="BO9" s="32"/>
      <c r="BP9" s="62" t="s">
        <v>416</v>
      </c>
      <c r="BQ9" s="32">
        <f t="shared" si="0"/>
        <v>1</v>
      </c>
    </row>
    <row r="10" spans="1:69" s="34" customFormat="1" ht="15" customHeight="1" x14ac:dyDescent="0.2">
      <c r="A10" s="62" t="s">
        <v>417</v>
      </c>
      <c r="B10" s="23"/>
      <c r="C10" s="28"/>
      <c r="D10" s="39"/>
      <c r="E10" s="26"/>
      <c r="F10" s="24"/>
      <c r="G10" s="24"/>
      <c r="H10" s="27"/>
      <c r="I10" s="28"/>
      <c r="J10" s="28"/>
      <c r="K10" s="36"/>
      <c r="L10" s="28"/>
      <c r="M10" s="28"/>
      <c r="N10" s="28"/>
      <c r="O10" s="41"/>
      <c r="P10" s="30"/>
      <c r="Q10" s="31"/>
      <c r="R10" s="30"/>
      <c r="S10" s="31"/>
      <c r="T10" s="31"/>
      <c r="U10" s="31"/>
      <c r="V10" s="31"/>
      <c r="W10" s="31"/>
      <c r="X10" s="31"/>
      <c r="Y10" s="31"/>
      <c r="Z10" s="31"/>
      <c r="AA10" s="31"/>
      <c r="AB10" s="24"/>
      <c r="AC10" s="24"/>
      <c r="AD10" s="40"/>
      <c r="AE10" s="30"/>
      <c r="AF10" s="36"/>
      <c r="AG10" s="31"/>
      <c r="AH10" s="24"/>
      <c r="AI10" s="24"/>
      <c r="AJ10" s="31"/>
      <c r="AK10" s="24"/>
      <c r="AL10" s="27"/>
      <c r="AM10" s="32"/>
      <c r="AN10" s="29"/>
      <c r="AO10" s="31"/>
      <c r="AP10" s="31"/>
      <c r="AQ10" s="31"/>
      <c r="AR10" s="31"/>
      <c r="AS10" s="33"/>
      <c r="AT10" s="30"/>
      <c r="AU10" s="31"/>
      <c r="AV10" s="31"/>
      <c r="AW10" s="31"/>
      <c r="AX10" s="32"/>
      <c r="AY10" s="30"/>
      <c r="AZ10" s="31"/>
      <c r="BA10" s="31"/>
      <c r="BB10" s="31"/>
      <c r="BC10" s="31"/>
      <c r="BD10" s="32"/>
      <c r="BE10" s="30"/>
      <c r="BF10" s="31"/>
      <c r="BG10" s="31"/>
      <c r="BH10" s="31"/>
      <c r="BI10" s="31"/>
      <c r="BJ10" s="31"/>
      <c r="BK10" s="31"/>
      <c r="BL10" s="31"/>
      <c r="BM10" s="31"/>
      <c r="BN10" s="31"/>
      <c r="BO10" s="32"/>
      <c r="BP10" s="62" t="s">
        <v>417</v>
      </c>
      <c r="BQ10" s="32">
        <f t="shared" si="0"/>
        <v>0</v>
      </c>
    </row>
    <row r="11" spans="1:69" s="34" customFormat="1" ht="15" customHeight="1" x14ac:dyDescent="0.2">
      <c r="A11" s="62" t="s">
        <v>418</v>
      </c>
      <c r="B11" s="23"/>
      <c r="C11" s="28"/>
      <c r="D11" s="39"/>
      <c r="E11" s="35"/>
      <c r="F11" s="28"/>
      <c r="G11" s="28"/>
      <c r="H11" s="28"/>
      <c r="I11" s="28"/>
      <c r="J11" s="28"/>
      <c r="K11" s="28"/>
      <c r="L11" s="28"/>
      <c r="M11" s="28"/>
      <c r="N11" s="28"/>
      <c r="O11" s="39"/>
      <c r="P11" s="30"/>
      <c r="Q11" s="31"/>
      <c r="R11" s="30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2"/>
      <c r="AE11" s="30"/>
      <c r="AF11" s="31"/>
      <c r="AG11" s="31"/>
      <c r="AH11" s="31"/>
      <c r="AI11" s="31"/>
      <c r="AJ11" s="31"/>
      <c r="AK11" s="31"/>
      <c r="AL11" s="31"/>
      <c r="AM11" s="32"/>
      <c r="AN11" s="30"/>
      <c r="AO11" s="31"/>
      <c r="AP11" s="31"/>
      <c r="AQ11" s="31"/>
      <c r="AR11" s="31"/>
      <c r="AS11" s="33"/>
      <c r="AT11" s="30"/>
      <c r="AU11" s="31"/>
      <c r="AV11" s="31"/>
      <c r="AW11" s="31"/>
      <c r="AX11" s="32"/>
      <c r="AY11" s="30"/>
      <c r="AZ11" s="31"/>
      <c r="BA11" s="31"/>
      <c r="BB11" s="31"/>
      <c r="BC11" s="31"/>
      <c r="BD11" s="32"/>
      <c r="BE11" s="30"/>
      <c r="BF11" s="31"/>
      <c r="BG11" s="31"/>
      <c r="BH11" s="31"/>
      <c r="BI11" s="31"/>
      <c r="BJ11" s="31"/>
      <c r="BK11" s="31"/>
      <c r="BL11" s="31"/>
      <c r="BM11" s="31"/>
      <c r="BN11" s="31"/>
      <c r="BO11" s="32"/>
      <c r="BP11" s="62" t="s">
        <v>418</v>
      </c>
      <c r="BQ11" s="32">
        <f t="shared" si="0"/>
        <v>0</v>
      </c>
    </row>
    <row r="12" spans="1:69" s="34" customFormat="1" ht="15" customHeight="1" x14ac:dyDescent="0.2">
      <c r="A12" s="62" t="s">
        <v>419</v>
      </c>
      <c r="B12" s="23"/>
      <c r="C12" s="24"/>
      <c r="D12" s="25"/>
      <c r="E12" s="23"/>
      <c r="F12" s="24"/>
      <c r="G12" s="28"/>
      <c r="H12" s="24"/>
      <c r="I12" s="27">
        <v>1</v>
      </c>
      <c r="J12" s="24"/>
      <c r="K12" s="24"/>
      <c r="L12" s="24"/>
      <c r="M12" s="28"/>
      <c r="N12" s="28"/>
      <c r="O12" s="39"/>
      <c r="P12" s="29">
        <v>1</v>
      </c>
      <c r="Q12" s="24" t="s">
        <v>16</v>
      </c>
      <c r="R12" s="24" t="s">
        <v>16</v>
      </c>
      <c r="S12" s="24"/>
      <c r="T12" s="27"/>
      <c r="U12" s="27"/>
      <c r="V12" s="24"/>
      <c r="W12" s="24"/>
      <c r="X12" s="24">
        <v>1</v>
      </c>
      <c r="Y12" s="24"/>
      <c r="Z12" s="24"/>
      <c r="AA12" s="24"/>
      <c r="AB12" s="24"/>
      <c r="AC12" s="24"/>
      <c r="AD12" s="25"/>
      <c r="AE12" s="42">
        <v>1</v>
      </c>
      <c r="AF12" s="24"/>
      <c r="AG12" s="24"/>
      <c r="AH12" s="31"/>
      <c r="AI12" s="31"/>
      <c r="AJ12" s="31"/>
      <c r="AK12" s="27"/>
      <c r="AL12" s="24"/>
      <c r="AM12" s="25"/>
      <c r="AN12" s="29"/>
      <c r="AO12" s="24">
        <v>1</v>
      </c>
      <c r="AP12" s="24"/>
      <c r="AQ12" s="24">
        <v>1</v>
      </c>
      <c r="AR12" s="24"/>
      <c r="AS12" s="38"/>
      <c r="AT12" s="23"/>
      <c r="AU12" s="24">
        <v>1</v>
      </c>
      <c r="AV12" s="24">
        <v>1</v>
      </c>
      <c r="AW12" s="31"/>
      <c r="AX12" s="25"/>
      <c r="AY12" s="24"/>
      <c r="AZ12" s="24"/>
      <c r="BA12" s="31"/>
      <c r="BB12" s="31"/>
      <c r="BC12" s="24">
        <v>1</v>
      </c>
      <c r="BD12" s="32"/>
      <c r="BE12" s="24"/>
      <c r="BF12" s="24">
        <v>1</v>
      </c>
      <c r="BG12" s="24"/>
      <c r="BH12" s="27"/>
      <c r="BI12" s="24">
        <v>2</v>
      </c>
      <c r="BJ12" s="24">
        <v>1</v>
      </c>
      <c r="BK12" s="24"/>
      <c r="BL12" s="24"/>
      <c r="BM12" s="24">
        <v>1</v>
      </c>
      <c r="BN12" s="24"/>
      <c r="BO12" s="25"/>
      <c r="BP12" s="62" t="s">
        <v>419</v>
      </c>
      <c r="BQ12" s="32">
        <f t="shared" si="0"/>
        <v>14</v>
      </c>
    </row>
    <row r="13" spans="1:69" s="34" customFormat="1" ht="15" customHeight="1" x14ac:dyDescent="0.2">
      <c r="A13" s="62" t="s">
        <v>420</v>
      </c>
      <c r="B13" s="23"/>
      <c r="C13" s="27"/>
      <c r="D13" s="39"/>
      <c r="E13" s="23"/>
      <c r="F13" s="24"/>
      <c r="G13" s="24">
        <v>1</v>
      </c>
      <c r="H13" s="24"/>
      <c r="I13" s="24"/>
      <c r="J13" s="27"/>
      <c r="K13" s="24"/>
      <c r="L13" s="24"/>
      <c r="M13" s="28"/>
      <c r="N13" s="28"/>
      <c r="O13" s="39"/>
      <c r="P13" s="29"/>
      <c r="Q13" s="24"/>
      <c r="R13" s="24" t="s">
        <v>16</v>
      </c>
      <c r="S13" s="31"/>
      <c r="T13" s="31"/>
      <c r="U13" s="24"/>
      <c r="V13" s="24"/>
      <c r="W13" s="31"/>
      <c r="X13" s="24"/>
      <c r="Y13" s="24"/>
      <c r="Z13" s="24"/>
      <c r="AA13" s="27"/>
      <c r="AB13" s="31"/>
      <c r="AC13" s="31"/>
      <c r="AD13" s="32"/>
      <c r="AE13" s="30"/>
      <c r="AF13" s="31"/>
      <c r="AG13" s="31"/>
      <c r="AH13" s="31"/>
      <c r="AI13" s="31"/>
      <c r="AJ13" s="31"/>
      <c r="AK13" s="31"/>
      <c r="AL13" s="31"/>
      <c r="AM13" s="32"/>
      <c r="AN13" s="30"/>
      <c r="AO13" s="31"/>
      <c r="AP13" s="31"/>
      <c r="AQ13" s="31"/>
      <c r="AR13" s="31"/>
      <c r="AS13" s="33"/>
      <c r="AT13" s="30"/>
      <c r="AU13" s="31"/>
      <c r="AV13" s="31"/>
      <c r="AW13" s="31"/>
      <c r="AX13" s="32"/>
      <c r="AY13" s="30"/>
      <c r="AZ13" s="31"/>
      <c r="BA13" s="31"/>
      <c r="BB13" s="31"/>
      <c r="BC13" s="31"/>
      <c r="BD13" s="32"/>
      <c r="BE13" s="30"/>
      <c r="BF13" s="31"/>
      <c r="BG13" s="31"/>
      <c r="BH13" s="31"/>
      <c r="BI13" s="31"/>
      <c r="BJ13" s="31"/>
      <c r="BK13" s="31"/>
      <c r="BL13" s="31"/>
      <c r="BM13" s="31"/>
      <c r="BN13" s="31"/>
      <c r="BO13" s="32"/>
      <c r="BP13" s="62" t="s">
        <v>420</v>
      </c>
      <c r="BQ13" s="32">
        <f t="shared" si="0"/>
        <v>1</v>
      </c>
    </row>
    <row r="14" spans="1:69" s="34" customFormat="1" ht="15" customHeight="1" x14ac:dyDescent="0.2">
      <c r="A14" s="62" t="s">
        <v>421</v>
      </c>
      <c r="B14" s="23"/>
      <c r="C14" s="27"/>
      <c r="D14" s="39"/>
      <c r="E14" s="35"/>
      <c r="F14" s="24"/>
      <c r="G14" s="28"/>
      <c r="H14" s="28"/>
      <c r="I14" s="28"/>
      <c r="J14" s="28"/>
      <c r="K14" s="28"/>
      <c r="L14" s="28"/>
      <c r="M14" s="28"/>
      <c r="N14" s="28"/>
      <c r="O14" s="39"/>
      <c r="P14" s="30"/>
      <c r="Q14" s="31"/>
      <c r="R14" s="27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2"/>
      <c r="AE14" s="30"/>
      <c r="AF14" s="31"/>
      <c r="AG14" s="31"/>
      <c r="AH14" s="31"/>
      <c r="AI14" s="31"/>
      <c r="AJ14" s="31"/>
      <c r="AK14" s="31"/>
      <c r="AL14" s="31"/>
      <c r="AM14" s="32"/>
      <c r="AN14" s="30"/>
      <c r="AO14" s="31"/>
      <c r="AP14" s="31"/>
      <c r="AQ14" s="31"/>
      <c r="AR14" s="31"/>
      <c r="AS14" s="33"/>
      <c r="AT14" s="30"/>
      <c r="AU14" s="31"/>
      <c r="AV14" s="31"/>
      <c r="AW14" s="31"/>
      <c r="AX14" s="32"/>
      <c r="AY14" s="30"/>
      <c r="AZ14" s="31"/>
      <c r="BA14" s="31"/>
      <c r="BB14" s="31"/>
      <c r="BC14" s="31"/>
      <c r="BD14" s="32"/>
      <c r="BE14" s="30"/>
      <c r="BF14" s="31"/>
      <c r="BG14" s="31"/>
      <c r="BH14" s="31"/>
      <c r="BI14" s="31"/>
      <c r="BJ14" s="31"/>
      <c r="BK14" s="31"/>
      <c r="BL14" s="31"/>
      <c r="BM14" s="31"/>
      <c r="BN14" s="31"/>
      <c r="BO14" s="32"/>
      <c r="BP14" s="62" t="s">
        <v>421</v>
      </c>
      <c r="BQ14" s="32">
        <f t="shared" si="0"/>
        <v>0</v>
      </c>
    </row>
    <row r="15" spans="1:69" s="34" customFormat="1" ht="15" customHeight="1" x14ac:dyDescent="0.2">
      <c r="A15" s="62" t="s">
        <v>422</v>
      </c>
      <c r="B15" s="43"/>
      <c r="C15" s="24"/>
      <c r="D15" s="25"/>
      <c r="E15" s="23"/>
      <c r="F15" s="24">
        <v>1</v>
      </c>
      <c r="G15" s="24"/>
      <c r="H15" s="24">
        <v>2</v>
      </c>
      <c r="I15" s="24"/>
      <c r="J15" s="28"/>
      <c r="K15" s="24"/>
      <c r="L15" s="24"/>
      <c r="M15" s="24">
        <v>1</v>
      </c>
      <c r="N15" s="28"/>
      <c r="O15" s="39"/>
      <c r="P15" s="30"/>
      <c r="Q15" s="31"/>
      <c r="R15" s="30"/>
      <c r="S15" s="24">
        <v>1</v>
      </c>
      <c r="T15" s="27">
        <v>2</v>
      </c>
      <c r="U15" s="24"/>
      <c r="V15" s="24">
        <v>1</v>
      </c>
      <c r="W15" s="24"/>
      <c r="X15" s="27"/>
      <c r="Y15" s="31"/>
      <c r="Z15" s="36">
        <v>1</v>
      </c>
      <c r="AA15" s="36">
        <v>1</v>
      </c>
      <c r="AB15" s="24"/>
      <c r="AC15" s="31"/>
      <c r="AD15" s="41">
        <v>1</v>
      </c>
      <c r="AE15" s="44"/>
      <c r="AF15" s="24"/>
      <c r="AG15" s="27">
        <v>2</v>
      </c>
      <c r="AH15" s="27"/>
      <c r="AI15" s="24">
        <v>1</v>
      </c>
      <c r="AJ15" s="24"/>
      <c r="AK15" s="31"/>
      <c r="AL15" s="31"/>
      <c r="AM15" s="32"/>
      <c r="AN15" s="29"/>
      <c r="AO15" s="24"/>
      <c r="AP15" s="24"/>
      <c r="AQ15" s="27"/>
      <c r="AR15" s="27"/>
      <c r="AS15" s="45"/>
      <c r="AT15" s="23">
        <v>2</v>
      </c>
      <c r="AU15" s="24"/>
      <c r="AV15" s="24">
        <v>2</v>
      </c>
      <c r="AW15" s="31"/>
      <c r="AX15" s="25"/>
      <c r="AY15" s="24">
        <v>1</v>
      </c>
      <c r="AZ15" s="27"/>
      <c r="BA15" s="24"/>
      <c r="BB15" s="31"/>
      <c r="BC15" s="24">
        <v>1</v>
      </c>
      <c r="BD15" s="25">
        <v>1</v>
      </c>
      <c r="BE15" s="30"/>
      <c r="BF15" s="24">
        <v>1</v>
      </c>
      <c r="BG15" s="24"/>
      <c r="BH15" s="27">
        <v>1</v>
      </c>
      <c r="BI15" s="24">
        <v>1</v>
      </c>
      <c r="BJ15" s="24">
        <v>2</v>
      </c>
      <c r="BK15" s="24"/>
      <c r="BL15" s="24"/>
      <c r="BM15" s="31"/>
      <c r="BN15" s="27"/>
      <c r="BO15" s="25"/>
      <c r="BP15" s="62" t="s">
        <v>422</v>
      </c>
      <c r="BQ15" s="32">
        <f t="shared" si="0"/>
        <v>26</v>
      </c>
    </row>
    <row r="16" spans="1:69" s="34" customFormat="1" ht="15" customHeight="1" x14ac:dyDescent="0.2">
      <c r="A16" s="62" t="s">
        <v>423</v>
      </c>
      <c r="B16" s="43"/>
      <c r="C16" s="28"/>
      <c r="D16" s="39"/>
      <c r="E16" s="26"/>
      <c r="F16" s="28"/>
      <c r="G16" s="28"/>
      <c r="H16" s="28"/>
      <c r="I16" s="28"/>
      <c r="J16" s="24"/>
      <c r="K16" s="24"/>
      <c r="L16" s="28"/>
      <c r="M16" s="28"/>
      <c r="N16" s="28"/>
      <c r="O16" s="39"/>
      <c r="P16" s="30"/>
      <c r="Q16" s="27"/>
      <c r="R16" s="30"/>
      <c r="S16" s="31"/>
      <c r="T16" s="36"/>
      <c r="U16" s="31"/>
      <c r="V16" s="31"/>
      <c r="W16" s="31"/>
      <c r="X16" s="31"/>
      <c r="Y16" s="31"/>
      <c r="Z16" s="31"/>
      <c r="AA16" s="31"/>
      <c r="AB16" s="31"/>
      <c r="AC16" s="31"/>
      <c r="AD16" s="32"/>
      <c r="AE16" s="30"/>
      <c r="AF16" s="31"/>
      <c r="AG16" s="31"/>
      <c r="AH16" s="31"/>
      <c r="AI16" s="31"/>
      <c r="AJ16" s="31"/>
      <c r="AK16" s="31"/>
      <c r="AL16" s="31"/>
      <c r="AM16" s="32"/>
      <c r="AN16" s="30"/>
      <c r="AO16" s="31"/>
      <c r="AP16" s="31"/>
      <c r="AQ16" s="36"/>
      <c r="AR16" s="31"/>
      <c r="AS16" s="46"/>
      <c r="AT16" s="26"/>
      <c r="AU16" s="27"/>
      <c r="AV16" s="31"/>
      <c r="AW16" s="31"/>
      <c r="AX16" s="41"/>
      <c r="AY16" s="30"/>
      <c r="AZ16" s="31"/>
      <c r="BA16" s="31"/>
      <c r="BB16" s="31"/>
      <c r="BC16" s="36"/>
      <c r="BD16" s="32"/>
      <c r="BE16" s="30"/>
      <c r="BF16" s="31"/>
      <c r="BG16" s="36"/>
      <c r="BH16" s="36"/>
      <c r="BI16" s="31"/>
      <c r="BJ16" s="31"/>
      <c r="BK16" s="31"/>
      <c r="BL16" s="31"/>
      <c r="BM16" s="31"/>
      <c r="BN16" s="31"/>
      <c r="BO16" s="32"/>
      <c r="BP16" s="62" t="s">
        <v>423</v>
      </c>
      <c r="BQ16" s="32">
        <f t="shared" si="0"/>
        <v>0</v>
      </c>
    </row>
    <row r="17" spans="1:69" s="34" customFormat="1" ht="15" customHeight="1" x14ac:dyDescent="0.2">
      <c r="A17" s="62" t="s">
        <v>424</v>
      </c>
      <c r="B17" s="26"/>
      <c r="C17" s="28"/>
      <c r="D17" s="39"/>
      <c r="E17" s="35"/>
      <c r="F17" s="28"/>
      <c r="G17" s="28"/>
      <c r="H17" s="28"/>
      <c r="I17" s="28"/>
      <c r="J17" s="28"/>
      <c r="K17" s="28"/>
      <c r="L17" s="28"/>
      <c r="M17" s="28"/>
      <c r="N17" s="28"/>
      <c r="O17" s="39"/>
      <c r="P17" s="30"/>
      <c r="Q17" s="31"/>
      <c r="R17" s="30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2"/>
      <c r="AE17" s="30"/>
      <c r="AF17" s="31"/>
      <c r="AG17" s="31"/>
      <c r="AH17" s="31"/>
      <c r="AI17" s="31"/>
      <c r="AJ17" s="31"/>
      <c r="AK17" s="31"/>
      <c r="AL17" s="31"/>
      <c r="AM17" s="32"/>
      <c r="AN17" s="30"/>
      <c r="AO17" s="31"/>
      <c r="AP17" s="31"/>
      <c r="AQ17" s="31"/>
      <c r="AR17" s="31"/>
      <c r="AS17" s="33"/>
      <c r="AT17" s="30"/>
      <c r="AU17" s="31"/>
      <c r="AV17" s="31"/>
      <c r="AW17" s="31"/>
      <c r="AX17" s="32"/>
      <c r="AY17" s="30"/>
      <c r="AZ17" s="31"/>
      <c r="BA17" s="31"/>
      <c r="BB17" s="31"/>
      <c r="BC17" s="31"/>
      <c r="BD17" s="32"/>
      <c r="BE17" s="30"/>
      <c r="BF17" s="31"/>
      <c r="BG17" s="31"/>
      <c r="BH17" s="31"/>
      <c r="BI17" s="31"/>
      <c r="BJ17" s="31"/>
      <c r="BK17" s="31"/>
      <c r="BL17" s="31"/>
      <c r="BM17" s="31"/>
      <c r="BN17" s="31"/>
      <c r="BO17" s="32"/>
      <c r="BP17" s="62" t="s">
        <v>424</v>
      </c>
      <c r="BQ17" s="32">
        <f t="shared" si="0"/>
        <v>0</v>
      </c>
    </row>
    <row r="18" spans="1:69" s="34" customFormat="1" ht="15" customHeight="1" x14ac:dyDescent="0.2">
      <c r="A18" s="62" t="s">
        <v>425</v>
      </c>
      <c r="B18" s="26"/>
      <c r="C18" s="28"/>
      <c r="D18" s="39"/>
      <c r="E18" s="35"/>
      <c r="F18" s="28"/>
      <c r="G18" s="28"/>
      <c r="H18" s="28"/>
      <c r="I18" s="28"/>
      <c r="J18" s="28"/>
      <c r="K18" s="28"/>
      <c r="L18" s="28"/>
      <c r="M18" s="28"/>
      <c r="N18" s="28"/>
      <c r="O18" s="39"/>
      <c r="P18" s="30"/>
      <c r="Q18" s="31"/>
      <c r="R18" s="30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2"/>
      <c r="AE18" s="30"/>
      <c r="AF18" s="31"/>
      <c r="AG18" s="31"/>
      <c r="AH18" s="31"/>
      <c r="AI18" s="31"/>
      <c r="AJ18" s="31"/>
      <c r="AK18" s="31"/>
      <c r="AL18" s="31"/>
      <c r="AM18" s="32"/>
      <c r="AN18" s="30"/>
      <c r="AO18" s="31"/>
      <c r="AP18" s="31"/>
      <c r="AQ18" s="31"/>
      <c r="AR18" s="31"/>
      <c r="AS18" s="33"/>
      <c r="AT18" s="30"/>
      <c r="AU18" s="31"/>
      <c r="AV18" s="31"/>
      <c r="AW18" s="31"/>
      <c r="AX18" s="32"/>
      <c r="AY18" s="30"/>
      <c r="AZ18" s="31"/>
      <c r="BA18" s="31"/>
      <c r="BB18" s="31"/>
      <c r="BC18" s="31"/>
      <c r="BD18" s="32"/>
      <c r="BE18" s="30"/>
      <c r="BF18" s="31"/>
      <c r="BG18" s="31"/>
      <c r="BH18" s="31"/>
      <c r="BI18" s="31"/>
      <c r="BJ18" s="31"/>
      <c r="BK18" s="31"/>
      <c r="BL18" s="31"/>
      <c r="BM18" s="31"/>
      <c r="BN18" s="31"/>
      <c r="BO18" s="32"/>
      <c r="BP18" s="62" t="s">
        <v>425</v>
      </c>
      <c r="BQ18" s="32">
        <f t="shared" si="0"/>
        <v>0</v>
      </c>
    </row>
    <row r="19" spans="1:69" s="34" customFormat="1" ht="15" customHeight="1" x14ac:dyDescent="0.2">
      <c r="A19" s="62" t="s">
        <v>428</v>
      </c>
      <c r="B19" s="35"/>
      <c r="C19" s="24"/>
      <c r="D19" s="25"/>
      <c r="E19" s="26"/>
      <c r="F19" s="24"/>
      <c r="G19" s="24"/>
      <c r="H19" s="24"/>
      <c r="I19" s="24">
        <v>1</v>
      </c>
      <c r="J19" s="24"/>
      <c r="K19" s="24"/>
      <c r="L19" s="24"/>
      <c r="M19" s="24">
        <v>1</v>
      </c>
      <c r="N19" s="24"/>
      <c r="O19" s="39"/>
      <c r="P19" s="29">
        <v>1</v>
      </c>
      <c r="Q19" s="24" t="s">
        <v>16</v>
      </c>
      <c r="R19" s="30"/>
      <c r="S19" s="27"/>
      <c r="T19" s="24">
        <v>1</v>
      </c>
      <c r="U19" s="31"/>
      <c r="V19" s="31"/>
      <c r="W19" s="24"/>
      <c r="X19" s="31"/>
      <c r="Y19" s="31"/>
      <c r="Z19" s="31"/>
      <c r="AA19" s="31"/>
      <c r="AB19" s="31"/>
      <c r="AC19" s="31"/>
      <c r="AD19" s="32"/>
      <c r="AE19" s="30"/>
      <c r="AF19" s="24"/>
      <c r="AG19" s="24"/>
      <c r="AH19" s="24"/>
      <c r="AI19" s="24"/>
      <c r="AJ19" s="24"/>
      <c r="AK19" s="24"/>
      <c r="AL19" s="24"/>
      <c r="AM19" s="25"/>
      <c r="AN19" s="29"/>
      <c r="AO19" s="24"/>
      <c r="AP19" s="24"/>
      <c r="AQ19" s="24"/>
      <c r="AR19" s="24"/>
      <c r="AS19" s="38"/>
      <c r="AT19" s="23"/>
      <c r="AU19" s="27"/>
      <c r="AV19" s="31"/>
      <c r="AW19" s="24"/>
      <c r="AX19" s="32"/>
      <c r="AY19" s="30"/>
      <c r="AZ19" s="31"/>
      <c r="BA19" s="31"/>
      <c r="BB19" s="31"/>
      <c r="BC19" s="31"/>
      <c r="BD19" s="32"/>
      <c r="BE19" s="30"/>
      <c r="BF19" s="31"/>
      <c r="BG19" s="31"/>
      <c r="BH19" s="31"/>
      <c r="BI19" s="31"/>
      <c r="BJ19" s="31"/>
      <c r="BK19" s="31"/>
      <c r="BL19" s="31"/>
      <c r="BM19" s="31"/>
      <c r="BN19" s="31"/>
      <c r="BO19" s="32"/>
      <c r="BP19" s="62" t="s">
        <v>428</v>
      </c>
      <c r="BQ19" s="32">
        <f t="shared" si="0"/>
        <v>4</v>
      </c>
    </row>
    <row r="20" spans="1:69" s="34" customFormat="1" ht="15" customHeight="1" x14ac:dyDescent="0.2">
      <c r="A20" s="62" t="s">
        <v>429</v>
      </c>
      <c r="B20" s="35"/>
      <c r="C20" s="24"/>
      <c r="D20" s="25">
        <v>1</v>
      </c>
      <c r="E20" s="23"/>
      <c r="F20" s="28"/>
      <c r="G20" s="24"/>
      <c r="H20" s="24"/>
      <c r="I20" s="24"/>
      <c r="J20" s="28"/>
      <c r="K20" s="28"/>
      <c r="L20" s="24"/>
      <c r="M20" s="24"/>
      <c r="N20" s="24"/>
      <c r="O20" s="25"/>
      <c r="P20" s="29"/>
      <c r="Q20" s="31"/>
      <c r="R20" s="27"/>
      <c r="S20" s="24"/>
      <c r="T20" s="31"/>
      <c r="U20" s="24"/>
      <c r="V20" s="24"/>
      <c r="W20" s="27"/>
      <c r="X20" s="24"/>
      <c r="Y20" s="24"/>
      <c r="Z20" s="24"/>
      <c r="AA20" s="24"/>
      <c r="AB20" s="31"/>
      <c r="AC20" s="31"/>
      <c r="AD20" s="32"/>
      <c r="AE20" s="30"/>
      <c r="AF20" s="31"/>
      <c r="AG20" s="31"/>
      <c r="AH20" s="31"/>
      <c r="AI20" s="31"/>
      <c r="AJ20" s="31"/>
      <c r="AK20" s="31"/>
      <c r="AL20" s="31"/>
      <c r="AM20" s="32"/>
      <c r="AN20" s="30"/>
      <c r="AO20" s="31"/>
      <c r="AP20" s="31"/>
      <c r="AQ20" s="31"/>
      <c r="AR20" s="31"/>
      <c r="AS20" s="33"/>
      <c r="AT20" s="30"/>
      <c r="AU20" s="31"/>
      <c r="AV20" s="31"/>
      <c r="AW20" s="31"/>
      <c r="AX20" s="32"/>
      <c r="AY20" s="30"/>
      <c r="AZ20" s="31"/>
      <c r="BA20" s="31"/>
      <c r="BB20" s="31"/>
      <c r="BC20" s="31"/>
      <c r="BD20" s="32"/>
      <c r="BE20" s="30"/>
      <c r="BF20" s="31"/>
      <c r="BG20" s="31"/>
      <c r="BH20" s="31"/>
      <c r="BI20" s="31"/>
      <c r="BJ20" s="31"/>
      <c r="BK20" s="31"/>
      <c r="BL20" s="31"/>
      <c r="BM20" s="31"/>
      <c r="BN20" s="31"/>
      <c r="BO20" s="32"/>
      <c r="BP20" s="62" t="s">
        <v>429</v>
      </c>
      <c r="BQ20" s="32">
        <f t="shared" si="0"/>
        <v>1</v>
      </c>
    </row>
    <row r="21" spans="1:69" s="34" customFormat="1" ht="15" customHeight="1" x14ac:dyDescent="0.2">
      <c r="A21" s="62" t="s">
        <v>430</v>
      </c>
      <c r="B21" s="35"/>
      <c r="C21" s="24"/>
      <c r="D21" s="25"/>
      <c r="E21" s="43"/>
      <c r="F21" s="24"/>
      <c r="G21" s="27"/>
      <c r="H21" s="28"/>
      <c r="I21" s="28"/>
      <c r="J21" s="28"/>
      <c r="K21" s="28"/>
      <c r="L21" s="28"/>
      <c r="M21" s="24"/>
      <c r="N21" s="24"/>
      <c r="O21" s="40"/>
      <c r="P21" s="29"/>
      <c r="Q21" s="24">
        <v>1</v>
      </c>
      <c r="R21" s="27"/>
      <c r="S21" s="24"/>
      <c r="T21" s="24"/>
      <c r="U21" s="24"/>
      <c r="V21" s="27"/>
      <c r="W21" s="31"/>
      <c r="X21" s="24"/>
      <c r="Y21" s="24"/>
      <c r="Z21" s="24"/>
      <c r="AA21" s="24"/>
      <c r="AB21" s="31"/>
      <c r="AC21" s="31"/>
      <c r="AD21" s="32"/>
      <c r="AE21" s="30"/>
      <c r="AF21" s="31"/>
      <c r="AG21" s="31"/>
      <c r="AH21" s="31"/>
      <c r="AI21" s="31"/>
      <c r="AJ21" s="31"/>
      <c r="AK21" s="31"/>
      <c r="AL21" s="31"/>
      <c r="AM21" s="32"/>
      <c r="AN21" s="30"/>
      <c r="AO21" s="31"/>
      <c r="AP21" s="31"/>
      <c r="AQ21" s="31"/>
      <c r="AR21" s="31"/>
      <c r="AS21" s="33"/>
      <c r="AT21" s="30"/>
      <c r="AU21" s="31"/>
      <c r="AV21" s="31"/>
      <c r="AW21" s="31"/>
      <c r="AX21" s="32"/>
      <c r="AY21" s="30"/>
      <c r="AZ21" s="31"/>
      <c r="BA21" s="31"/>
      <c r="BB21" s="31"/>
      <c r="BC21" s="31"/>
      <c r="BD21" s="32"/>
      <c r="BE21" s="30"/>
      <c r="BF21" s="31"/>
      <c r="BG21" s="31"/>
      <c r="BH21" s="31"/>
      <c r="BI21" s="31"/>
      <c r="BJ21" s="31"/>
      <c r="BK21" s="31"/>
      <c r="BL21" s="31"/>
      <c r="BM21" s="31"/>
      <c r="BN21" s="31"/>
      <c r="BO21" s="32"/>
      <c r="BP21" s="62" t="s">
        <v>430</v>
      </c>
      <c r="BQ21" s="32">
        <f t="shared" si="0"/>
        <v>1</v>
      </c>
    </row>
    <row r="22" spans="1:69" s="34" customFormat="1" ht="15" customHeight="1" x14ac:dyDescent="0.2">
      <c r="A22" s="62" t="s">
        <v>431</v>
      </c>
      <c r="B22" s="35"/>
      <c r="C22" s="24">
        <v>1</v>
      </c>
      <c r="D22" s="25"/>
      <c r="E22" s="23"/>
      <c r="F22" s="28"/>
      <c r="G22" s="24">
        <v>2</v>
      </c>
      <c r="H22" s="27"/>
      <c r="I22" s="28"/>
      <c r="J22" s="28"/>
      <c r="K22" s="28"/>
      <c r="L22" s="28"/>
      <c r="M22" s="24"/>
      <c r="N22" s="24"/>
      <c r="O22" s="25">
        <v>1</v>
      </c>
      <c r="P22" s="29"/>
      <c r="Q22" s="27"/>
      <c r="R22" s="30"/>
      <c r="S22" s="31"/>
      <c r="T22" s="31"/>
      <c r="U22" s="36"/>
      <c r="V22" s="36"/>
      <c r="W22" s="36"/>
      <c r="X22" s="24"/>
      <c r="Y22" s="27"/>
      <c r="Z22" s="27"/>
      <c r="AA22" s="24">
        <v>1</v>
      </c>
      <c r="AB22" s="31"/>
      <c r="AC22" s="31"/>
      <c r="AD22" s="32"/>
      <c r="AE22" s="30"/>
      <c r="AF22" s="31"/>
      <c r="AG22" s="31"/>
      <c r="AH22" s="31"/>
      <c r="AI22" s="31"/>
      <c r="AJ22" s="31"/>
      <c r="AK22" s="31"/>
      <c r="AL22" s="31"/>
      <c r="AM22" s="32"/>
      <c r="AN22" s="30"/>
      <c r="AO22" s="31"/>
      <c r="AP22" s="31"/>
      <c r="AQ22" s="31"/>
      <c r="AR22" s="31"/>
      <c r="AS22" s="33"/>
      <c r="AT22" s="30"/>
      <c r="AU22" s="31"/>
      <c r="AV22" s="31"/>
      <c r="AW22" s="31"/>
      <c r="AX22" s="32"/>
      <c r="AY22" s="30"/>
      <c r="AZ22" s="31"/>
      <c r="BA22" s="31"/>
      <c r="BB22" s="31"/>
      <c r="BC22" s="31"/>
      <c r="BD22" s="32"/>
      <c r="BE22" s="30"/>
      <c r="BF22" s="31"/>
      <c r="BG22" s="31"/>
      <c r="BH22" s="31"/>
      <c r="BI22" s="31"/>
      <c r="BJ22" s="31"/>
      <c r="BK22" s="31"/>
      <c r="BL22" s="31"/>
      <c r="BM22" s="31"/>
      <c r="BN22" s="31"/>
      <c r="BO22" s="32"/>
      <c r="BP22" s="62" t="s">
        <v>431</v>
      </c>
      <c r="BQ22" s="32">
        <f t="shared" si="0"/>
        <v>5</v>
      </c>
    </row>
    <row r="23" spans="1:69" s="34" customFormat="1" ht="15" customHeight="1" x14ac:dyDescent="0.2">
      <c r="A23" s="62" t="s">
        <v>438</v>
      </c>
      <c r="B23" s="35"/>
      <c r="C23" s="36">
        <v>1</v>
      </c>
      <c r="D23" s="25"/>
      <c r="E23" s="35"/>
      <c r="F23" s="28"/>
      <c r="G23" s="27">
        <v>2</v>
      </c>
      <c r="H23" s="27">
        <v>1</v>
      </c>
      <c r="I23" s="27"/>
      <c r="J23" s="24"/>
      <c r="K23" s="24"/>
      <c r="L23" s="24"/>
      <c r="M23" s="28"/>
      <c r="N23" s="28"/>
      <c r="O23" s="41"/>
      <c r="P23" s="30"/>
      <c r="Q23" s="31"/>
      <c r="R23" s="30"/>
      <c r="S23" s="31"/>
      <c r="T23" s="31"/>
      <c r="U23" s="31"/>
      <c r="V23" s="31"/>
      <c r="W23" s="31"/>
      <c r="X23" s="31"/>
      <c r="Y23" s="31"/>
      <c r="Z23" s="31"/>
      <c r="AA23" s="31"/>
      <c r="AB23" s="36"/>
      <c r="AC23" s="24">
        <v>1</v>
      </c>
      <c r="AD23" s="32"/>
      <c r="AE23" s="29"/>
      <c r="AF23" s="31"/>
      <c r="AG23" s="24"/>
      <c r="AH23" s="31"/>
      <c r="AI23" s="36"/>
      <c r="AJ23" s="31"/>
      <c r="AK23" s="31"/>
      <c r="AL23" s="31"/>
      <c r="AM23" s="32"/>
      <c r="AN23" s="30"/>
      <c r="AO23" s="31"/>
      <c r="AP23" s="31"/>
      <c r="AQ23" s="31"/>
      <c r="AR23" s="31"/>
      <c r="AS23" s="33"/>
      <c r="AT23" s="30"/>
      <c r="AU23" s="31"/>
      <c r="AV23" s="31"/>
      <c r="AW23" s="31"/>
      <c r="AX23" s="32"/>
      <c r="AY23" s="30"/>
      <c r="AZ23" s="31"/>
      <c r="BA23" s="31"/>
      <c r="BB23" s="31"/>
      <c r="BC23" s="31"/>
      <c r="BD23" s="32"/>
      <c r="BE23" s="30"/>
      <c r="BF23" s="31"/>
      <c r="BG23" s="31"/>
      <c r="BH23" s="31"/>
      <c r="BI23" s="31"/>
      <c r="BJ23" s="31"/>
      <c r="BK23" s="31"/>
      <c r="BL23" s="31"/>
      <c r="BM23" s="31"/>
      <c r="BN23" s="31"/>
      <c r="BO23" s="32"/>
      <c r="BP23" s="62" t="s">
        <v>438</v>
      </c>
      <c r="BQ23" s="32">
        <f t="shared" si="0"/>
        <v>5</v>
      </c>
    </row>
    <row r="24" spans="1:69" s="34" customFormat="1" ht="15" customHeight="1" x14ac:dyDescent="0.2">
      <c r="A24" s="62" t="s">
        <v>432</v>
      </c>
      <c r="B24" s="35"/>
      <c r="C24" s="36"/>
      <c r="D24" s="25">
        <v>2</v>
      </c>
      <c r="E24" s="35"/>
      <c r="F24" s="28"/>
      <c r="G24" s="28"/>
      <c r="H24" s="28"/>
      <c r="I24" s="36">
        <v>1</v>
      </c>
      <c r="J24" s="28"/>
      <c r="K24" s="28"/>
      <c r="L24" s="27"/>
      <c r="M24" s="28"/>
      <c r="N24" s="28"/>
      <c r="O24" s="39"/>
      <c r="P24" s="47"/>
      <c r="Q24" s="36">
        <v>1</v>
      </c>
      <c r="R24" s="30"/>
      <c r="S24" s="36"/>
      <c r="T24" s="24"/>
      <c r="U24" s="24">
        <v>1</v>
      </c>
      <c r="V24" s="24">
        <v>1</v>
      </c>
      <c r="W24" s="24"/>
      <c r="X24" s="24"/>
      <c r="Y24" s="24"/>
      <c r="Z24" s="24"/>
      <c r="AA24" s="27"/>
      <c r="AB24" s="27">
        <v>1</v>
      </c>
      <c r="AC24" s="31"/>
      <c r="AD24" s="25"/>
      <c r="AE24" s="30"/>
      <c r="AF24" s="24"/>
      <c r="AG24" s="24"/>
      <c r="AH24" s="24"/>
      <c r="AI24" s="27"/>
      <c r="AJ24" s="24"/>
      <c r="AK24" s="24"/>
      <c r="AL24" s="31"/>
      <c r="AM24" s="32"/>
      <c r="AN24" s="47">
        <v>1</v>
      </c>
      <c r="AO24" s="31"/>
      <c r="AP24" s="31"/>
      <c r="AQ24" s="31"/>
      <c r="AR24" s="31"/>
      <c r="AS24" s="33"/>
      <c r="AT24" s="30"/>
      <c r="AU24" s="31"/>
      <c r="AV24" s="31"/>
      <c r="AW24" s="31"/>
      <c r="AX24" s="32"/>
      <c r="AY24" s="30"/>
      <c r="AZ24" s="31"/>
      <c r="BA24" s="31"/>
      <c r="BB24" s="31"/>
      <c r="BC24" s="31"/>
      <c r="BD24" s="32"/>
      <c r="BE24" s="30"/>
      <c r="BF24" s="31"/>
      <c r="BG24" s="31"/>
      <c r="BH24" s="31"/>
      <c r="BI24" s="31"/>
      <c r="BJ24" s="31"/>
      <c r="BK24" s="31"/>
      <c r="BL24" s="31"/>
      <c r="BM24" s="31"/>
      <c r="BN24" s="31"/>
      <c r="BO24" s="32"/>
      <c r="BP24" s="62" t="s">
        <v>432</v>
      </c>
      <c r="BQ24" s="32">
        <f t="shared" si="0"/>
        <v>8</v>
      </c>
    </row>
    <row r="25" spans="1:69" s="34" customFormat="1" ht="15" customHeight="1" x14ac:dyDescent="0.2">
      <c r="A25" s="62" t="s">
        <v>434</v>
      </c>
      <c r="B25" s="35"/>
      <c r="C25" s="28"/>
      <c r="D25" s="41"/>
      <c r="E25" s="43"/>
      <c r="F25" s="28"/>
      <c r="G25" s="36"/>
      <c r="H25" s="36"/>
      <c r="I25" s="36"/>
      <c r="J25" s="36"/>
      <c r="K25" s="28"/>
      <c r="L25" s="28"/>
      <c r="M25" s="28"/>
      <c r="N25" s="28"/>
      <c r="O25" s="25"/>
      <c r="P25" s="30"/>
      <c r="Q25" s="24"/>
      <c r="R25" s="27"/>
      <c r="S25" s="24"/>
      <c r="T25" s="31"/>
      <c r="U25" s="31"/>
      <c r="V25" s="31"/>
      <c r="W25" s="31"/>
      <c r="X25" s="31"/>
      <c r="Y25" s="31"/>
      <c r="Z25" s="31"/>
      <c r="AA25" s="31"/>
      <c r="AB25" s="27">
        <v>1</v>
      </c>
      <c r="AC25" s="31"/>
      <c r="AD25" s="40"/>
      <c r="AE25" s="42">
        <v>1</v>
      </c>
      <c r="AF25" s="24"/>
      <c r="AG25" s="31"/>
      <c r="AH25" s="24"/>
      <c r="AI25" s="27"/>
      <c r="AJ25" s="24"/>
      <c r="AK25" s="24"/>
      <c r="AL25" s="24"/>
      <c r="AM25" s="25"/>
      <c r="AN25" s="29"/>
      <c r="AO25" s="24"/>
      <c r="AP25" s="27"/>
      <c r="AQ25" s="27"/>
      <c r="AR25" s="24"/>
      <c r="AS25" s="38">
        <v>1</v>
      </c>
      <c r="AT25" s="23"/>
      <c r="AU25" s="24"/>
      <c r="AV25" s="31"/>
      <c r="AW25" s="31"/>
      <c r="AX25" s="25"/>
      <c r="AY25" s="30"/>
      <c r="AZ25" s="31"/>
      <c r="BA25" s="31"/>
      <c r="BB25" s="24"/>
      <c r="BC25" s="31"/>
      <c r="BD25" s="32"/>
      <c r="BE25" s="30"/>
      <c r="BF25" s="36"/>
      <c r="BG25" s="36"/>
      <c r="BH25" s="36"/>
      <c r="BI25" s="31"/>
      <c r="BJ25" s="31"/>
      <c r="BK25" s="27"/>
      <c r="BL25" s="31"/>
      <c r="BM25" s="31"/>
      <c r="BN25" s="24"/>
      <c r="BO25" s="32"/>
      <c r="BP25" s="62" t="s">
        <v>434</v>
      </c>
      <c r="BQ25" s="32">
        <f t="shared" si="0"/>
        <v>3</v>
      </c>
    </row>
    <row r="26" spans="1:69" s="34" customFormat="1" ht="15" customHeight="1" x14ac:dyDescent="0.2">
      <c r="A26" s="62" t="s">
        <v>433</v>
      </c>
      <c r="B26" s="35"/>
      <c r="C26" s="28"/>
      <c r="D26" s="39"/>
      <c r="E26" s="43"/>
      <c r="F26" s="28"/>
      <c r="G26" s="28"/>
      <c r="H26" s="36"/>
      <c r="I26" s="28"/>
      <c r="J26" s="28"/>
      <c r="K26" s="24"/>
      <c r="L26" s="28"/>
      <c r="M26" s="28"/>
      <c r="N26" s="28"/>
      <c r="O26" s="39"/>
      <c r="P26" s="30"/>
      <c r="Q26" s="31"/>
      <c r="R26" s="24" t="s">
        <v>16</v>
      </c>
      <c r="S26" s="31"/>
      <c r="T26" s="24"/>
      <c r="U26" s="31"/>
      <c r="V26" s="31"/>
      <c r="W26" s="31"/>
      <c r="X26" s="31"/>
      <c r="Y26" s="31"/>
      <c r="Z26" s="31"/>
      <c r="AA26" s="31"/>
      <c r="AB26" s="31"/>
      <c r="AC26" s="31"/>
      <c r="AD26" s="32"/>
      <c r="AE26" s="30"/>
      <c r="AF26" s="31"/>
      <c r="AG26" s="31"/>
      <c r="AH26" s="31"/>
      <c r="AI26" s="31"/>
      <c r="AJ26" s="31"/>
      <c r="AK26" s="31"/>
      <c r="AL26" s="31"/>
      <c r="AM26" s="32"/>
      <c r="AN26" s="30"/>
      <c r="AO26" s="31"/>
      <c r="AP26" s="31"/>
      <c r="AQ26" s="31"/>
      <c r="AR26" s="31"/>
      <c r="AS26" s="33"/>
      <c r="AT26" s="30"/>
      <c r="AU26" s="31"/>
      <c r="AV26" s="31"/>
      <c r="AW26" s="31"/>
      <c r="AX26" s="32"/>
      <c r="AY26" s="30"/>
      <c r="AZ26" s="31"/>
      <c r="BA26" s="31"/>
      <c r="BB26" s="31"/>
      <c r="BC26" s="31"/>
      <c r="BD26" s="32"/>
      <c r="BE26" s="30"/>
      <c r="BF26" s="31"/>
      <c r="BG26" s="31"/>
      <c r="BH26" s="31"/>
      <c r="BI26" s="31"/>
      <c r="BJ26" s="31"/>
      <c r="BK26" s="31"/>
      <c r="BL26" s="31"/>
      <c r="BM26" s="31"/>
      <c r="BN26" s="31"/>
      <c r="BO26" s="32"/>
      <c r="BP26" s="62" t="s">
        <v>433</v>
      </c>
      <c r="BQ26" s="32">
        <f t="shared" si="0"/>
        <v>0</v>
      </c>
    </row>
    <row r="27" spans="1:69" s="34" customFormat="1" ht="15" customHeight="1" x14ac:dyDescent="0.2">
      <c r="A27" s="62" t="s">
        <v>435</v>
      </c>
      <c r="B27" s="35"/>
      <c r="C27" s="28"/>
      <c r="D27" s="39"/>
      <c r="E27" s="43"/>
      <c r="F27" s="24"/>
      <c r="G27" s="24"/>
      <c r="H27" s="36"/>
      <c r="I27" s="24">
        <v>1</v>
      </c>
      <c r="J27" s="24"/>
      <c r="K27" s="28"/>
      <c r="L27" s="24"/>
      <c r="M27" s="24"/>
      <c r="N27" s="24"/>
      <c r="O27" s="39"/>
      <c r="P27" s="30"/>
      <c r="Q27" s="31"/>
      <c r="R27" s="24" t="s">
        <v>16</v>
      </c>
      <c r="S27" s="36"/>
      <c r="T27" s="24"/>
      <c r="U27" s="24"/>
      <c r="V27" s="24"/>
      <c r="W27" s="24"/>
      <c r="X27" s="24"/>
      <c r="Y27" s="24"/>
      <c r="Z27" s="31"/>
      <c r="AA27" s="24"/>
      <c r="AB27" s="24"/>
      <c r="AC27" s="24"/>
      <c r="AD27" s="25"/>
      <c r="AE27" s="30"/>
      <c r="AF27" s="31"/>
      <c r="AG27" s="31"/>
      <c r="AH27" s="31"/>
      <c r="AI27" s="31"/>
      <c r="AJ27" s="27"/>
      <c r="AK27" s="24"/>
      <c r="AL27" s="31"/>
      <c r="AM27" s="32"/>
      <c r="AN27" s="47"/>
      <c r="AO27" s="27"/>
      <c r="AP27" s="31"/>
      <c r="AQ27" s="27"/>
      <c r="AR27" s="24"/>
      <c r="AS27" s="33"/>
      <c r="AT27" s="30"/>
      <c r="AU27" s="31"/>
      <c r="AV27" s="31"/>
      <c r="AW27" s="31"/>
      <c r="AX27" s="25"/>
      <c r="AY27" s="24"/>
      <c r="AZ27" s="24"/>
      <c r="BA27" s="24"/>
      <c r="BB27" s="31"/>
      <c r="BC27" s="31"/>
      <c r="BD27" s="32"/>
      <c r="BE27" s="24"/>
      <c r="BF27" s="24"/>
      <c r="BG27" s="36"/>
      <c r="BH27" s="36"/>
      <c r="BI27" s="24"/>
      <c r="BJ27" s="27"/>
      <c r="BK27" s="24"/>
      <c r="BL27" s="24"/>
      <c r="BM27" s="24"/>
      <c r="BN27" s="24"/>
      <c r="BO27" s="40"/>
      <c r="BP27" s="62" t="s">
        <v>435</v>
      </c>
      <c r="BQ27" s="32">
        <f t="shared" si="0"/>
        <v>1</v>
      </c>
    </row>
    <row r="28" spans="1:69" s="34" customFormat="1" ht="15" customHeight="1" x14ac:dyDescent="0.2">
      <c r="A28" s="62" t="s">
        <v>436</v>
      </c>
      <c r="B28" s="35"/>
      <c r="C28" s="28"/>
      <c r="D28" s="39"/>
      <c r="E28" s="43"/>
      <c r="F28" s="24">
        <v>1</v>
      </c>
      <c r="G28" s="24">
        <v>1</v>
      </c>
      <c r="H28" s="24">
        <v>1</v>
      </c>
      <c r="I28" s="24">
        <v>1</v>
      </c>
      <c r="J28" s="27"/>
      <c r="K28" s="28"/>
      <c r="L28" s="24"/>
      <c r="M28" s="24"/>
      <c r="N28" s="27"/>
      <c r="O28" s="40"/>
      <c r="P28" s="30"/>
      <c r="Q28" s="31"/>
      <c r="R28" s="30"/>
      <c r="S28" s="36"/>
      <c r="T28" s="27"/>
      <c r="U28" s="36"/>
      <c r="V28" s="27"/>
      <c r="W28" s="36"/>
      <c r="X28" s="36"/>
      <c r="Y28" s="36"/>
      <c r="Z28" s="31"/>
      <c r="AA28" s="31"/>
      <c r="AB28" s="31"/>
      <c r="AC28" s="31"/>
      <c r="AD28" s="32"/>
      <c r="AE28" s="48"/>
      <c r="AF28" s="24"/>
      <c r="AG28" s="36"/>
      <c r="AH28" s="24">
        <v>2</v>
      </c>
      <c r="AI28" s="24"/>
      <c r="AJ28" s="24">
        <v>1</v>
      </c>
      <c r="AK28" s="24"/>
      <c r="AL28" s="31"/>
      <c r="AM28" s="32"/>
      <c r="AN28" s="47"/>
      <c r="AO28" s="31"/>
      <c r="AP28" s="36"/>
      <c r="AQ28" s="31"/>
      <c r="AR28" s="24"/>
      <c r="AS28" s="38"/>
      <c r="AT28" s="43"/>
      <c r="AU28" s="36"/>
      <c r="AV28" s="24"/>
      <c r="AW28" s="24"/>
      <c r="AX28" s="32"/>
      <c r="AY28" s="26">
        <v>1</v>
      </c>
      <c r="AZ28" s="31"/>
      <c r="BA28" s="31"/>
      <c r="BB28" s="24"/>
      <c r="BC28" s="24">
        <v>1</v>
      </c>
      <c r="BD28" s="25"/>
      <c r="BE28" s="26" t="s">
        <v>16</v>
      </c>
      <c r="BF28" s="24"/>
      <c r="BG28" s="27"/>
      <c r="BH28" s="27"/>
      <c r="BI28" s="36"/>
      <c r="BJ28" s="36"/>
      <c r="BK28" s="36">
        <v>1</v>
      </c>
      <c r="BL28" s="24"/>
      <c r="BM28" s="24"/>
      <c r="BN28" s="31"/>
      <c r="BO28" s="25"/>
      <c r="BP28" s="62" t="s">
        <v>436</v>
      </c>
      <c r="BQ28" s="32">
        <f t="shared" si="0"/>
        <v>10</v>
      </c>
    </row>
    <row r="29" spans="1:69" s="34" customFormat="1" ht="15" customHeight="1" x14ac:dyDescent="0.2">
      <c r="A29" s="62" t="s">
        <v>437</v>
      </c>
      <c r="B29" s="35"/>
      <c r="C29" s="28"/>
      <c r="D29" s="39"/>
      <c r="E29" s="26"/>
      <c r="F29" s="28"/>
      <c r="G29" s="28"/>
      <c r="H29" s="28"/>
      <c r="I29" s="28"/>
      <c r="J29" s="28"/>
      <c r="K29" s="28"/>
      <c r="L29" s="28"/>
      <c r="M29" s="28"/>
      <c r="N29" s="28"/>
      <c r="O29" s="39"/>
      <c r="P29" s="30"/>
      <c r="Q29" s="31"/>
      <c r="R29" s="30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2"/>
      <c r="AE29" s="30"/>
      <c r="AF29" s="31"/>
      <c r="AG29" s="31"/>
      <c r="AH29" s="31"/>
      <c r="AI29" s="31"/>
      <c r="AJ29" s="31"/>
      <c r="AK29" s="31"/>
      <c r="AL29" s="31"/>
      <c r="AM29" s="32"/>
      <c r="AN29" s="30"/>
      <c r="AO29" s="31"/>
      <c r="AP29" s="31"/>
      <c r="AQ29" s="31"/>
      <c r="AR29" s="31"/>
      <c r="AS29" s="33"/>
      <c r="AT29" s="30"/>
      <c r="AU29" s="31"/>
      <c r="AV29" s="31"/>
      <c r="AW29" s="31"/>
      <c r="AX29" s="32"/>
      <c r="AY29" s="30"/>
      <c r="AZ29" s="31"/>
      <c r="BA29" s="31"/>
      <c r="BB29" s="31"/>
      <c r="BC29" s="31"/>
      <c r="BD29" s="32"/>
      <c r="BE29" s="30"/>
      <c r="BF29" s="31"/>
      <c r="BG29" s="31"/>
      <c r="BH29" s="31"/>
      <c r="BI29" s="31"/>
      <c r="BJ29" s="31"/>
      <c r="BK29" s="31"/>
      <c r="BL29" s="31"/>
      <c r="BM29" s="31"/>
      <c r="BN29" s="31"/>
      <c r="BO29" s="32"/>
      <c r="BP29" s="62" t="s">
        <v>437</v>
      </c>
      <c r="BQ29" s="32">
        <f t="shared" si="0"/>
        <v>0</v>
      </c>
    </row>
    <row r="30" spans="1:69" s="34" customFormat="1" ht="15" customHeight="1" x14ac:dyDescent="0.2">
      <c r="A30" s="62" t="s">
        <v>446</v>
      </c>
      <c r="B30" s="35"/>
      <c r="C30" s="28"/>
      <c r="D30" s="39"/>
      <c r="E30" s="35"/>
      <c r="F30" s="28"/>
      <c r="G30" s="28"/>
      <c r="H30" s="28"/>
      <c r="I30" s="28"/>
      <c r="J30" s="24"/>
      <c r="K30" s="27"/>
      <c r="L30" s="28"/>
      <c r="M30" s="24"/>
      <c r="N30" s="28"/>
      <c r="O30" s="25"/>
      <c r="P30" s="29"/>
      <c r="Q30" s="31"/>
      <c r="R30" s="24" t="s">
        <v>16</v>
      </c>
      <c r="S30" s="24"/>
      <c r="T30" s="31"/>
      <c r="U30" s="24"/>
      <c r="V30" s="24"/>
      <c r="W30" s="31"/>
      <c r="X30" s="31"/>
      <c r="Y30" s="31"/>
      <c r="Z30" s="31"/>
      <c r="AA30" s="31"/>
      <c r="AB30" s="31"/>
      <c r="AC30" s="36"/>
      <c r="AD30" s="32"/>
      <c r="AE30" s="30"/>
      <c r="AF30" s="31"/>
      <c r="AG30" s="31"/>
      <c r="AH30" s="31"/>
      <c r="AI30" s="31"/>
      <c r="AJ30" s="31"/>
      <c r="AK30" s="31"/>
      <c r="AL30" s="31"/>
      <c r="AM30" s="32"/>
      <c r="AN30" s="30"/>
      <c r="AO30" s="31"/>
      <c r="AP30" s="31"/>
      <c r="AQ30" s="31"/>
      <c r="AR30" s="31"/>
      <c r="AS30" s="33"/>
      <c r="AT30" s="30"/>
      <c r="AU30" s="31"/>
      <c r="AV30" s="31"/>
      <c r="AW30" s="31"/>
      <c r="AX30" s="32"/>
      <c r="AY30" s="30"/>
      <c r="AZ30" s="31"/>
      <c r="BA30" s="31"/>
      <c r="BB30" s="24"/>
      <c r="BC30" s="24"/>
      <c r="BD30" s="40"/>
      <c r="BE30" s="24"/>
      <c r="BF30" s="31"/>
      <c r="BG30" s="24"/>
      <c r="BH30" s="27"/>
      <c r="BI30" s="24"/>
      <c r="BJ30" s="24"/>
      <c r="BK30" s="24"/>
      <c r="BL30" s="24"/>
      <c r="BM30" s="24"/>
      <c r="BN30" s="24"/>
      <c r="BO30" s="25"/>
      <c r="BP30" s="62" t="s">
        <v>446</v>
      </c>
      <c r="BQ30" s="32">
        <f t="shared" si="0"/>
        <v>0</v>
      </c>
    </row>
    <row r="31" spans="1:69" s="34" customFormat="1" ht="15" customHeight="1" x14ac:dyDescent="0.2">
      <c r="A31" s="62" t="s">
        <v>439</v>
      </c>
      <c r="B31" s="35"/>
      <c r="C31" s="28"/>
      <c r="D31" s="39"/>
      <c r="E31" s="35"/>
      <c r="F31" s="28"/>
      <c r="G31" s="28"/>
      <c r="H31" s="28"/>
      <c r="I31" s="28"/>
      <c r="J31" s="36"/>
      <c r="K31" s="28"/>
      <c r="L31" s="28"/>
      <c r="M31" s="28"/>
      <c r="N31" s="28"/>
      <c r="O31" s="39"/>
      <c r="P31" s="30"/>
      <c r="Q31" s="31"/>
      <c r="R31" s="30"/>
      <c r="S31" s="31"/>
      <c r="T31" s="31"/>
      <c r="U31" s="31"/>
      <c r="V31" s="31"/>
      <c r="W31" s="31"/>
      <c r="X31" s="31"/>
      <c r="Y31" s="31"/>
      <c r="Z31" s="31"/>
      <c r="AA31" s="31"/>
      <c r="AB31" s="36"/>
      <c r="AC31" s="27">
        <v>1</v>
      </c>
      <c r="AD31" s="25"/>
      <c r="AE31" s="29"/>
      <c r="AF31" s="31"/>
      <c r="AG31" s="31"/>
      <c r="AH31" s="31"/>
      <c r="AI31" s="31"/>
      <c r="AJ31" s="31"/>
      <c r="AK31" s="31"/>
      <c r="AL31" s="31"/>
      <c r="AM31" s="32"/>
      <c r="AN31" s="30"/>
      <c r="AO31" s="31"/>
      <c r="AP31" s="31"/>
      <c r="AQ31" s="31"/>
      <c r="AR31" s="31"/>
      <c r="AS31" s="33"/>
      <c r="AT31" s="30"/>
      <c r="AU31" s="31"/>
      <c r="AV31" s="31"/>
      <c r="AW31" s="24"/>
      <c r="AX31" s="32"/>
      <c r="AY31" s="30"/>
      <c r="AZ31" s="31"/>
      <c r="BA31" s="31"/>
      <c r="BB31" s="31"/>
      <c r="BC31" s="31"/>
      <c r="BD31" s="32"/>
      <c r="BE31" s="30"/>
      <c r="BF31" s="31"/>
      <c r="BG31" s="31"/>
      <c r="BH31" s="31"/>
      <c r="BI31" s="31"/>
      <c r="BJ31" s="31"/>
      <c r="BK31" s="31"/>
      <c r="BL31" s="31"/>
      <c r="BM31" s="31"/>
      <c r="BN31" s="31"/>
      <c r="BO31" s="32"/>
      <c r="BP31" s="62" t="s">
        <v>439</v>
      </c>
      <c r="BQ31" s="32">
        <f t="shared" si="0"/>
        <v>1</v>
      </c>
    </row>
    <row r="32" spans="1:69" s="34" customFormat="1" ht="15" customHeight="1" x14ac:dyDescent="0.2">
      <c r="A32" s="62" t="s">
        <v>440</v>
      </c>
      <c r="B32" s="35"/>
      <c r="C32" s="28"/>
      <c r="D32" s="39"/>
      <c r="E32" s="35"/>
      <c r="F32" s="28"/>
      <c r="G32" s="28"/>
      <c r="H32" s="28"/>
      <c r="I32" s="28"/>
      <c r="J32" s="28"/>
      <c r="K32" s="24"/>
      <c r="L32" s="28"/>
      <c r="M32" s="28"/>
      <c r="N32" s="28"/>
      <c r="O32" s="25"/>
      <c r="P32" s="30"/>
      <c r="Q32" s="31"/>
      <c r="R32" s="30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2"/>
      <c r="AE32" s="30"/>
      <c r="AF32" s="31"/>
      <c r="AG32" s="31"/>
      <c r="AH32" s="31"/>
      <c r="AI32" s="31"/>
      <c r="AJ32" s="31"/>
      <c r="AK32" s="31"/>
      <c r="AL32" s="31"/>
      <c r="AM32" s="32"/>
      <c r="AN32" s="30"/>
      <c r="AO32" s="31"/>
      <c r="AP32" s="31"/>
      <c r="AQ32" s="31"/>
      <c r="AR32" s="31"/>
      <c r="AS32" s="33"/>
      <c r="AT32" s="30"/>
      <c r="AU32" s="31"/>
      <c r="AV32" s="31"/>
      <c r="AW32" s="31"/>
      <c r="AX32" s="32"/>
      <c r="AY32" s="30"/>
      <c r="AZ32" s="31"/>
      <c r="BA32" s="31"/>
      <c r="BB32" s="31"/>
      <c r="BC32" s="31"/>
      <c r="BD32" s="32"/>
      <c r="BE32" s="30"/>
      <c r="BF32" s="31"/>
      <c r="BG32" s="31"/>
      <c r="BH32" s="31"/>
      <c r="BI32" s="31"/>
      <c r="BJ32" s="31"/>
      <c r="BK32" s="31"/>
      <c r="BL32" s="31"/>
      <c r="BM32" s="31"/>
      <c r="BN32" s="31"/>
      <c r="BO32" s="32"/>
      <c r="BP32" s="62" t="s">
        <v>440</v>
      </c>
      <c r="BQ32" s="32">
        <f t="shared" si="0"/>
        <v>0</v>
      </c>
    </row>
    <row r="33" spans="1:69" s="34" customFormat="1" ht="15" customHeight="1" x14ac:dyDescent="0.2">
      <c r="A33" s="62" t="s">
        <v>441</v>
      </c>
      <c r="B33" s="35"/>
      <c r="C33" s="28"/>
      <c r="D33" s="39"/>
      <c r="E33" s="35"/>
      <c r="F33" s="28"/>
      <c r="G33" s="28"/>
      <c r="H33" s="28"/>
      <c r="I33" s="28"/>
      <c r="J33" s="28"/>
      <c r="K33" s="28"/>
      <c r="L33" s="36"/>
      <c r="M33" s="28"/>
      <c r="N33" s="24"/>
      <c r="O33" s="39"/>
      <c r="P33" s="30"/>
      <c r="Q33" s="31"/>
      <c r="R33" s="30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2"/>
      <c r="AE33" s="30"/>
      <c r="AF33" s="31"/>
      <c r="AG33" s="31"/>
      <c r="AH33" s="31"/>
      <c r="AI33" s="31"/>
      <c r="AJ33" s="31"/>
      <c r="AK33" s="31"/>
      <c r="AL33" s="31"/>
      <c r="AM33" s="32"/>
      <c r="AN33" s="30"/>
      <c r="AO33" s="31"/>
      <c r="AP33" s="31"/>
      <c r="AQ33" s="31"/>
      <c r="AR33" s="31"/>
      <c r="AS33" s="33"/>
      <c r="AT33" s="30"/>
      <c r="AU33" s="31"/>
      <c r="AV33" s="31"/>
      <c r="AW33" s="31"/>
      <c r="AX33" s="32"/>
      <c r="AY33" s="30"/>
      <c r="AZ33" s="31"/>
      <c r="BA33" s="31"/>
      <c r="BB33" s="31"/>
      <c r="BC33" s="31"/>
      <c r="BD33" s="32"/>
      <c r="BE33" s="30"/>
      <c r="BF33" s="31"/>
      <c r="BG33" s="31"/>
      <c r="BH33" s="31"/>
      <c r="BI33" s="31"/>
      <c r="BJ33" s="31"/>
      <c r="BK33" s="31"/>
      <c r="BL33" s="31"/>
      <c r="BM33" s="31"/>
      <c r="BN33" s="31"/>
      <c r="BO33" s="32"/>
      <c r="BP33" s="62" t="s">
        <v>441</v>
      </c>
      <c r="BQ33" s="32">
        <f t="shared" si="0"/>
        <v>0</v>
      </c>
    </row>
    <row r="34" spans="1:69" s="34" customFormat="1" ht="15" customHeight="1" x14ac:dyDescent="0.2">
      <c r="A34" s="62" t="s">
        <v>442</v>
      </c>
      <c r="B34" s="35"/>
      <c r="C34" s="28"/>
      <c r="D34" s="39"/>
      <c r="E34" s="35"/>
      <c r="F34" s="28"/>
      <c r="G34" s="28"/>
      <c r="H34" s="28"/>
      <c r="I34" s="28"/>
      <c r="J34" s="28"/>
      <c r="K34" s="28"/>
      <c r="L34" s="28"/>
      <c r="M34" s="28"/>
      <c r="N34" s="24"/>
      <c r="O34" s="25"/>
      <c r="P34" s="30"/>
      <c r="Q34" s="31"/>
      <c r="R34" s="36"/>
      <c r="S34" s="31"/>
      <c r="T34" s="36"/>
      <c r="U34" s="31"/>
      <c r="V34" s="31"/>
      <c r="W34" s="31"/>
      <c r="X34" s="31"/>
      <c r="Y34" s="31"/>
      <c r="Z34" s="31"/>
      <c r="AA34" s="31"/>
      <c r="AB34" s="31"/>
      <c r="AC34" s="31"/>
      <c r="AD34" s="32"/>
      <c r="AE34" s="30"/>
      <c r="AF34" s="31"/>
      <c r="AG34" s="31"/>
      <c r="AH34" s="31"/>
      <c r="AI34" s="31"/>
      <c r="AJ34" s="31"/>
      <c r="AK34" s="31"/>
      <c r="AL34" s="31"/>
      <c r="AM34" s="32"/>
      <c r="AN34" s="30"/>
      <c r="AO34" s="31"/>
      <c r="AP34" s="31"/>
      <c r="AQ34" s="31"/>
      <c r="AR34" s="31"/>
      <c r="AS34" s="33"/>
      <c r="AT34" s="30"/>
      <c r="AU34" s="31"/>
      <c r="AV34" s="31"/>
      <c r="AW34" s="31"/>
      <c r="AX34" s="32"/>
      <c r="AY34" s="30"/>
      <c r="AZ34" s="31"/>
      <c r="BA34" s="31"/>
      <c r="BB34" s="31"/>
      <c r="BC34" s="31"/>
      <c r="BD34" s="32"/>
      <c r="BE34" s="30"/>
      <c r="BF34" s="31"/>
      <c r="BG34" s="31"/>
      <c r="BH34" s="31"/>
      <c r="BI34" s="31"/>
      <c r="BJ34" s="31"/>
      <c r="BK34" s="31"/>
      <c r="BL34" s="31"/>
      <c r="BM34" s="31"/>
      <c r="BN34" s="31"/>
      <c r="BO34" s="32"/>
      <c r="BP34" s="62" t="s">
        <v>442</v>
      </c>
      <c r="BQ34" s="32">
        <f t="shared" si="0"/>
        <v>0</v>
      </c>
    </row>
    <row r="35" spans="1:69" s="34" customFormat="1" ht="15" customHeight="1" x14ac:dyDescent="0.2">
      <c r="A35" s="62" t="s">
        <v>443</v>
      </c>
      <c r="B35" s="35"/>
      <c r="C35" s="28"/>
      <c r="D35" s="39"/>
      <c r="E35" s="35"/>
      <c r="F35" s="28"/>
      <c r="G35" s="28"/>
      <c r="H35" s="28"/>
      <c r="I35" s="28"/>
      <c r="J35" s="28"/>
      <c r="K35" s="28"/>
      <c r="L35" s="28"/>
      <c r="M35" s="28"/>
      <c r="N35" s="36"/>
      <c r="O35" s="39"/>
      <c r="P35" s="37"/>
      <c r="Q35" s="36"/>
      <c r="R35" s="30"/>
      <c r="S35" s="31"/>
      <c r="T35" s="36"/>
      <c r="U35" s="31"/>
      <c r="V35" s="31"/>
      <c r="W35" s="31"/>
      <c r="X35" s="31"/>
      <c r="Y35" s="31"/>
      <c r="Z35" s="31"/>
      <c r="AA35" s="31"/>
      <c r="AB35" s="31"/>
      <c r="AC35" s="31"/>
      <c r="AD35" s="32"/>
      <c r="AE35" s="30"/>
      <c r="AF35" s="31"/>
      <c r="AG35" s="31"/>
      <c r="AH35" s="31"/>
      <c r="AI35" s="31"/>
      <c r="AJ35" s="31"/>
      <c r="AK35" s="31"/>
      <c r="AL35" s="31"/>
      <c r="AM35" s="32"/>
      <c r="AN35" s="30"/>
      <c r="AO35" s="31"/>
      <c r="AP35" s="31"/>
      <c r="AQ35" s="31"/>
      <c r="AR35" s="31"/>
      <c r="AS35" s="33"/>
      <c r="AT35" s="30"/>
      <c r="AU35" s="31"/>
      <c r="AV35" s="31"/>
      <c r="AW35" s="31"/>
      <c r="AX35" s="32"/>
      <c r="AY35" s="30"/>
      <c r="AZ35" s="31"/>
      <c r="BA35" s="31"/>
      <c r="BB35" s="31"/>
      <c r="BC35" s="31"/>
      <c r="BD35" s="32"/>
      <c r="BE35" s="30"/>
      <c r="BF35" s="31"/>
      <c r="BG35" s="31"/>
      <c r="BH35" s="31"/>
      <c r="BI35" s="31"/>
      <c r="BJ35" s="31"/>
      <c r="BK35" s="31"/>
      <c r="BL35" s="31"/>
      <c r="BM35" s="31"/>
      <c r="BN35" s="31"/>
      <c r="BO35" s="32"/>
      <c r="BP35" s="62" t="s">
        <v>443</v>
      </c>
      <c r="BQ35" s="32">
        <f t="shared" si="0"/>
        <v>0</v>
      </c>
    </row>
    <row r="36" spans="1:69" s="34" customFormat="1" ht="15" customHeight="1" x14ac:dyDescent="0.2">
      <c r="A36" s="62" t="s">
        <v>444</v>
      </c>
      <c r="B36" s="35"/>
      <c r="C36" s="28"/>
      <c r="D36" s="39"/>
      <c r="E36" s="35"/>
      <c r="F36" s="28"/>
      <c r="G36" s="28"/>
      <c r="H36" s="28"/>
      <c r="I36" s="28"/>
      <c r="J36" s="28"/>
      <c r="K36" s="28"/>
      <c r="L36" s="28"/>
      <c r="M36" s="28"/>
      <c r="N36" s="36"/>
      <c r="O36" s="39"/>
      <c r="P36" s="30"/>
      <c r="Q36" s="31"/>
      <c r="R36" s="30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2"/>
      <c r="AE36" s="30"/>
      <c r="AF36" s="31"/>
      <c r="AG36" s="31"/>
      <c r="AH36" s="31"/>
      <c r="AI36" s="31"/>
      <c r="AJ36" s="31"/>
      <c r="AK36" s="31"/>
      <c r="AL36" s="31"/>
      <c r="AM36" s="32"/>
      <c r="AN36" s="30"/>
      <c r="AO36" s="31"/>
      <c r="AP36" s="31"/>
      <c r="AQ36" s="31"/>
      <c r="AR36" s="31"/>
      <c r="AS36" s="33"/>
      <c r="AT36" s="30"/>
      <c r="AU36" s="31"/>
      <c r="AV36" s="31"/>
      <c r="AW36" s="24"/>
      <c r="AX36" s="32"/>
      <c r="AY36" s="30"/>
      <c r="AZ36" s="31"/>
      <c r="BA36" s="31"/>
      <c r="BB36" s="31"/>
      <c r="BC36" s="31"/>
      <c r="BD36" s="32"/>
      <c r="BE36" s="30"/>
      <c r="BF36" s="31"/>
      <c r="BG36" s="31"/>
      <c r="BH36" s="31"/>
      <c r="BI36" s="31"/>
      <c r="BJ36" s="31"/>
      <c r="BK36" s="31"/>
      <c r="BL36" s="31"/>
      <c r="BM36" s="31"/>
      <c r="BN36" s="31"/>
      <c r="BO36" s="32"/>
      <c r="BP36" s="62" t="s">
        <v>444</v>
      </c>
      <c r="BQ36" s="32">
        <f t="shared" si="0"/>
        <v>0</v>
      </c>
    </row>
    <row r="37" spans="1:69" s="34" customFormat="1" ht="15" customHeight="1" x14ac:dyDescent="0.2">
      <c r="A37" s="62" t="s">
        <v>445</v>
      </c>
      <c r="B37" s="35"/>
      <c r="C37" s="28"/>
      <c r="D37" s="39"/>
      <c r="E37" s="35"/>
      <c r="F37" s="28"/>
      <c r="G37" s="28"/>
      <c r="H37" s="28"/>
      <c r="I37" s="28"/>
      <c r="J37" s="28"/>
      <c r="K37" s="28"/>
      <c r="L37" s="28"/>
      <c r="M37" s="28"/>
      <c r="N37" s="28"/>
      <c r="O37" s="25"/>
      <c r="P37" s="29"/>
      <c r="Q37" s="24"/>
      <c r="R37" s="24" t="s">
        <v>16</v>
      </c>
      <c r="S37" s="31"/>
      <c r="T37" s="24"/>
      <c r="U37" s="31"/>
      <c r="V37" s="31"/>
      <c r="W37" s="27"/>
      <c r="X37" s="31"/>
      <c r="Y37" s="31"/>
      <c r="Z37" s="24"/>
      <c r="AA37" s="31"/>
      <c r="AB37" s="24"/>
      <c r="AC37" s="27"/>
      <c r="AD37" s="25"/>
      <c r="AE37" s="30"/>
      <c r="AF37" s="27"/>
      <c r="AG37" s="36"/>
      <c r="AH37" s="31"/>
      <c r="AI37" s="24"/>
      <c r="AJ37" s="31"/>
      <c r="AK37" s="24"/>
      <c r="AL37" s="31"/>
      <c r="AM37" s="25"/>
      <c r="AN37" s="26"/>
      <c r="AO37" s="24"/>
      <c r="AP37" s="24"/>
      <c r="AQ37" s="24"/>
      <c r="AR37" s="31"/>
      <c r="AS37" s="38"/>
      <c r="AT37" s="23"/>
      <c r="AU37" s="24"/>
      <c r="AV37" s="36"/>
      <c r="AW37" s="24"/>
      <c r="AX37" s="32"/>
      <c r="AY37" s="30"/>
      <c r="AZ37" s="36"/>
      <c r="BA37" s="31"/>
      <c r="BB37" s="31"/>
      <c r="BC37" s="31"/>
      <c r="BD37" s="32"/>
      <c r="BE37" s="30"/>
      <c r="BF37" s="31"/>
      <c r="BG37" s="31"/>
      <c r="BH37" s="31"/>
      <c r="BI37" s="31"/>
      <c r="BJ37" s="31"/>
      <c r="BK37" s="31"/>
      <c r="BL37" s="31"/>
      <c r="BM37" s="31"/>
      <c r="BN37" s="31"/>
      <c r="BO37" s="32"/>
      <c r="BP37" s="62" t="s">
        <v>445</v>
      </c>
      <c r="BQ37" s="32">
        <f t="shared" si="0"/>
        <v>0</v>
      </c>
    </row>
    <row r="38" spans="1:69" s="34" customFormat="1" ht="15" customHeight="1" x14ac:dyDescent="0.2">
      <c r="A38" s="62" t="s">
        <v>448</v>
      </c>
      <c r="B38" s="30"/>
      <c r="C38" s="31"/>
      <c r="D38" s="32"/>
      <c r="E38" s="30"/>
      <c r="F38" s="31"/>
      <c r="G38" s="31"/>
      <c r="H38" s="31"/>
      <c r="I38" s="31"/>
      <c r="J38" s="31"/>
      <c r="K38" s="31"/>
      <c r="L38" s="31"/>
      <c r="M38" s="31"/>
      <c r="N38" s="31"/>
      <c r="O38" s="32"/>
      <c r="P38" s="29"/>
      <c r="Q38" s="36"/>
      <c r="R38" s="36"/>
      <c r="S38" s="27"/>
      <c r="T38" s="31"/>
      <c r="U38" s="31"/>
      <c r="V38" s="31"/>
      <c r="W38" s="31"/>
      <c r="X38" s="31"/>
      <c r="Y38" s="31"/>
      <c r="Z38" s="31"/>
      <c r="AA38" s="31"/>
      <c r="AB38" s="24"/>
      <c r="AC38" s="24"/>
      <c r="AD38" s="25"/>
      <c r="AE38" s="42"/>
      <c r="AF38" s="24"/>
      <c r="AG38" s="27"/>
      <c r="AH38" s="24"/>
      <c r="AI38" s="24"/>
      <c r="AJ38" s="24"/>
      <c r="AK38" s="31"/>
      <c r="AL38" s="24"/>
      <c r="AM38" s="32"/>
      <c r="AN38" s="29"/>
      <c r="AO38" s="31"/>
      <c r="AP38" s="31"/>
      <c r="AQ38" s="31"/>
      <c r="AR38" s="24"/>
      <c r="AS38" s="45"/>
      <c r="AT38" s="30"/>
      <c r="AU38" s="31"/>
      <c r="AV38" s="27"/>
      <c r="AW38" s="36"/>
      <c r="AX38" s="25"/>
      <c r="AY38" s="24"/>
      <c r="AZ38" s="24"/>
      <c r="BA38" s="24"/>
      <c r="BB38" s="27"/>
      <c r="BC38" s="24"/>
      <c r="BD38" s="25"/>
      <c r="BE38" s="30"/>
      <c r="BF38" s="24"/>
      <c r="BG38" s="24"/>
      <c r="BH38" s="24"/>
      <c r="BI38" s="24"/>
      <c r="BJ38" s="24"/>
      <c r="BK38" s="24"/>
      <c r="BL38" s="24"/>
      <c r="BM38" s="24"/>
      <c r="BN38" s="24"/>
      <c r="BO38" s="25"/>
      <c r="BP38" s="62" t="s">
        <v>448</v>
      </c>
      <c r="BQ38" s="32">
        <f t="shared" si="0"/>
        <v>0</v>
      </c>
    </row>
    <row r="39" spans="1:69" s="34" customFormat="1" ht="15" customHeight="1" x14ac:dyDescent="0.2">
      <c r="A39" s="62" t="s">
        <v>450</v>
      </c>
      <c r="B39" s="30"/>
      <c r="C39" s="31"/>
      <c r="D39" s="32"/>
      <c r="E39" s="30"/>
      <c r="F39" s="31"/>
      <c r="G39" s="31"/>
      <c r="H39" s="31"/>
      <c r="I39" s="31"/>
      <c r="J39" s="31"/>
      <c r="K39" s="31"/>
      <c r="L39" s="31"/>
      <c r="M39" s="31"/>
      <c r="N39" s="31"/>
      <c r="O39" s="32"/>
      <c r="P39" s="30"/>
      <c r="Q39" s="31"/>
      <c r="R39" s="24">
        <v>1</v>
      </c>
      <c r="S39" s="27"/>
      <c r="T39" s="31"/>
      <c r="U39" s="31"/>
      <c r="V39" s="31"/>
      <c r="W39" s="31"/>
      <c r="X39" s="31"/>
      <c r="Y39" s="36"/>
      <c r="Z39" s="31"/>
      <c r="AA39" s="36"/>
      <c r="AB39" s="31"/>
      <c r="AC39" s="31"/>
      <c r="AD39" s="32"/>
      <c r="AE39" s="30"/>
      <c r="AF39" s="31"/>
      <c r="AG39" s="31"/>
      <c r="AH39" s="31"/>
      <c r="AI39" s="31"/>
      <c r="AJ39" s="31"/>
      <c r="AK39" s="31"/>
      <c r="AL39" s="31"/>
      <c r="AM39" s="32"/>
      <c r="AN39" s="30"/>
      <c r="AO39" s="31"/>
      <c r="AP39" s="31"/>
      <c r="AQ39" s="31"/>
      <c r="AR39" s="31"/>
      <c r="AS39" s="33"/>
      <c r="AT39" s="30"/>
      <c r="AU39" s="31"/>
      <c r="AV39" s="31"/>
      <c r="AW39" s="31"/>
      <c r="AX39" s="32"/>
      <c r="AY39" s="30"/>
      <c r="AZ39" s="31"/>
      <c r="BA39" s="31"/>
      <c r="BB39" s="31"/>
      <c r="BC39" s="31"/>
      <c r="BD39" s="32"/>
      <c r="BE39" s="30"/>
      <c r="BF39" s="31"/>
      <c r="BG39" s="31"/>
      <c r="BH39" s="31"/>
      <c r="BI39" s="31"/>
      <c r="BJ39" s="31"/>
      <c r="BK39" s="31"/>
      <c r="BL39" s="31"/>
      <c r="BM39" s="31"/>
      <c r="BN39" s="31"/>
      <c r="BO39" s="32"/>
      <c r="BP39" s="62" t="s">
        <v>450</v>
      </c>
      <c r="BQ39" s="32">
        <f t="shared" si="0"/>
        <v>1</v>
      </c>
    </row>
    <row r="40" spans="1:69" s="34" customFormat="1" ht="15" customHeight="1" x14ac:dyDescent="0.2">
      <c r="A40" s="62" t="s">
        <v>451</v>
      </c>
      <c r="B40" s="30"/>
      <c r="C40" s="31"/>
      <c r="D40" s="32"/>
      <c r="E40" s="30"/>
      <c r="F40" s="31"/>
      <c r="G40" s="31"/>
      <c r="H40" s="31"/>
      <c r="I40" s="31"/>
      <c r="J40" s="31"/>
      <c r="K40" s="31"/>
      <c r="L40" s="31"/>
      <c r="M40" s="31"/>
      <c r="N40" s="31"/>
      <c r="O40" s="32"/>
      <c r="P40" s="30"/>
      <c r="Q40" s="31"/>
      <c r="R40" s="31"/>
      <c r="S40" s="24"/>
      <c r="T40" s="27"/>
      <c r="U40" s="24"/>
      <c r="V40" s="24"/>
      <c r="W40" s="24"/>
      <c r="X40" s="24"/>
      <c r="Y40" s="27"/>
      <c r="Z40" s="24"/>
      <c r="AA40" s="24"/>
      <c r="AB40" s="31"/>
      <c r="AC40" s="31"/>
      <c r="AD40" s="32"/>
      <c r="AE40" s="30"/>
      <c r="AF40" s="31"/>
      <c r="AG40" s="31"/>
      <c r="AH40" s="31"/>
      <c r="AI40" s="31"/>
      <c r="AJ40" s="31"/>
      <c r="AK40" s="31"/>
      <c r="AL40" s="31"/>
      <c r="AM40" s="32"/>
      <c r="AN40" s="30"/>
      <c r="AO40" s="31"/>
      <c r="AP40" s="31"/>
      <c r="AQ40" s="31"/>
      <c r="AR40" s="31"/>
      <c r="AS40" s="33"/>
      <c r="AT40" s="30"/>
      <c r="AU40" s="31"/>
      <c r="AV40" s="31"/>
      <c r="AW40" s="31"/>
      <c r="AX40" s="32"/>
      <c r="AY40" s="30"/>
      <c r="AZ40" s="31"/>
      <c r="BA40" s="31"/>
      <c r="BB40" s="31"/>
      <c r="BC40" s="31"/>
      <c r="BD40" s="32"/>
      <c r="BE40" s="30"/>
      <c r="BF40" s="31"/>
      <c r="BG40" s="31"/>
      <c r="BH40" s="31"/>
      <c r="BI40" s="31"/>
      <c r="BJ40" s="31"/>
      <c r="BK40" s="31"/>
      <c r="BL40" s="31"/>
      <c r="BM40" s="31"/>
      <c r="BN40" s="31"/>
      <c r="BO40" s="32"/>
      <c r="BP40" s="62" t="s">
        <v>451</v>
      </c>
      <c r="BQ40" s="32">
        <f t="shared" si="0"/>
        <v>0</v>
      </c>
    </row>
    <row r="41" spans="1:69" s="34" customFormat="1" ht="15" customHeight="1" x14ac:dyDescent="0.2">
      <c r="A41" s="62" t="s">
        <v>452</v>
      </c>
      <c r="B41" s="30"/>
      <c r="C41" s="31"/>
      <c r="D41" s="32"/>
      <c r="E41" s="30"/>
      <c r="F41" s="31"/>
      <c r="G41" s="31"/>
      <c r="H41" s="31"/>
      <c r="I41" s="31"/>
      <c r="J41" s="31"/>
      <c r="K41" s="31"/>
      <c r="L41" s="31"/>
      <c r="M41" s="31"/>
      <c r="N41" s="31"/>
      <c r="O41" s="32"/>
      <c r="P41" s="30"/>
      <c r="Q41" s="31"/>
      <c r="R41" s="31"/>
      <c r="S41" s="31"/>
      <c r="T41" s="36"/>
      <c r="U41" s="31"/>
      <c r="V41" s="31"/>
      <c r="W41" s="31"/>
      <c r="X41" s="31"/>
      <c r="Y41" s="31"/>
      <c r="Z41" s="31"/>
      <c r="AA41" s="31"/>
      <c r="AB41" s="31"/>
      <c r="AC41" s="31"/>
      <c r="AD41" s="25"/>
      <c r="AE41" s="30"/>
      <c r="AF41" s="31"/>
      <c r="AG41" s="31"/>
      <c r="AH41" s="31"/>
      <c r="AI41" s="31"/>
      <c r="AJ41" s="31"/>
      <c r="AK41" s="31"/>
      <c r="AL41" s="31"/>
      <c r="AM41" s="32"/>
      <c r="AN41" s="30"/>
      <c r="AO41" s="31"/>
      <c r="AP41" s="31"/>
      <c r="AQ41" s="31"/>
      <c r="AR41" s="31"/>
      <c r="AS41" s="33"/>
      <c r="AT41" s="30"/>
      <c r="AU41" s="31"/>
      <c r="AV41" s="31"/>
      <c r="AW41" s="31"/>
      <c r="AX41" s="32"/>
      <c r="AY41" s="30"/>
      <c r="AZ41" s="31"/>
      <c r="BA41" s="31"/>
      <c r="BB41" s="31"/>
      <c r="BC41" s="31"/>
      <c r="BD41" s="32"/>
      <c r="BE41" s="30"/>
      <c r="BF41" s="31"/>
      <c r="BG41" s="31"/>
      <c r="BH41" s="31"/>
      <c r="BI41" s="31"/>
      <c r="BJ41" s="31"/>
      <c r="BK41" s="31"/>
      <c r="BL41" s="31"/>
      <c r="BM41" s="31"/>
      <c r="BN41" s="31"/>
      <c r="BO41" s="32"/>
      <c r="BP41" s="62" t="s">
        <v>452</v>
      </c>
      <c r="BQ41" s="32">
        <f t="shared" si="0"/>
        <v>0</v>
      </c>
    </row>
    <row r="42" spans="1:69" s="34" customFormat="1" ht="15" customHeight="1" x14ac:dyDescent="0.2">
      <c r="A42" s="62" t="s">
        <v>453</v>
      </c>
      <c r="B42" s="30"/>
      <c r="C42" s="31"/>
      <c r="D42" s="32"/>
      <c r="E42" s="30"/>
      <c r="F42" s="31"/>
      <c r="G42" s="31"/>
      <c r="H42" s="31"/>
      <c r="I42" s="31"/>
      <c r="J42" s="31"/>
      <c r="K42" s="31"/>
      <c r="L42" s="31"/>
      <c r="M42" s="31"/>
      <c r="N42" s="31"/>
      <c r="O42" s="32"/>
      <c r="P42" s="30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24"/>
      <c r="AC42" s="27"/>
      <c r="AD42" s="25"/>
      <c r="AE42" s="29"/>
      <c r="AF42" s="31"/>
      <c r="AG42" s="31"/>
      <c r="AH42" s="31"/>
      <c r="AI42" s="31"/>
      <c r="AJ42" s="31"/>
      <c r="AK42" s="31"/>
      <c r="AL42" s="31"/>
      <c r="AM42" s="32"/>
      <c r="AN42" s="30"/>
      <c r="AO42" s="31"/>
      <c r="AP42" s="31"/>
      <c r="AQ42" s="31"/>
      <c r="AR42" s="31"/>
      <c r="AS42" s="33"/>
      <c r="AT42" s="30"/>
      <c r="AU42" s="31"/>
      <c r="AV42" s="31"/>
      <c r="AW42" s="31"/>
      <c r="AX42" s="32"/>
      <c r="AY42" s="30"/>
      <c r="AZ42" s="31"/>
      <c r="BA42" s="31"/>
      <c r="BB42" s="31"/>
      <c r="BC42" s="31"/>
      <c r="BD42" s="32"/>
      <c r="BE42" s="30"/>
      <c r="BF42" s="31"/>
      <c r="BG42" s="31"/>
      <c r="BH42" s="31"/>
      <c r="BI42" s="31"/>
      <c r="BJ42" s="31"/>
      <c r="BK42" s="31"/>
      <c r="BL42" s="31"/>
      <c r="BM42" s="31"/>
      <c r="BN42" s="31"/>
      <c r="BO42" s="32"/>
      <c r="BP42" s="62" t="s">
        <v>453</v>
      </c>
      <c r="BQ42" s="32">
        <f t="shared" si="0"/>
        <v>0</v>
      </c>
    </row>
    <row r="43" spans="1:69" s="34" customFormat="1" ht="15" customHeight="1" x14ac:dyDescent="0.2">
      <c r="A43" s="62" t="s">
        <v>454</v>
      </c>
      <c r="B43" s="30"/>
      <c r="C43" s="31"/>
      <c r="D43" s="32"/>
      <c r="E43" s="30"/>
      <c r="F43" s="31"/>
      <c r="G43" s="31"/>
      <c r="H43" s="31"/>
      <c r="I43" s="31"/>
      <c r="J43" s="31"/>
      <c r="K43" s="31"/>
      <c r="L43" s="31"/>
      <c r="M43" s="31"/>
      <c r="N43" s="31"/>
      <c r="O43" s="32"/>
      <c r="P43" s="30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24"/>
      <c r="AC43" s="24"/>
      <c r="AD43" s="32"/>
      <c r="AE43" s="42"/>
      <c r="AF43" s="24"/>
      <c r="AG43" s="24"/>
      <c r="AH43" s="24"/>
      <c r="AI43" s="24"/>
      <c r="AJ43" s="24"/>
      <c r="AK43" s="24"/>
      <c r="AL43" s="24"/>
      <c r="AM43" s="25"/>
      <c r="AN43" s="29"/>
      <c r="AO43" s="27"/>
      <c r="AP43" s="24"/>
      <c r="AQ43" s="24"/>
      <c r="AR43" s="24"/>
      <c r="AS43" s="38"/>
      <c r="AT43" s="23"/>
      <c r="AU43" s="24"/>
      <c r="AV43" s="24"/>
      <c r="AW43" s="27"/>
      <c r="AX43" s="25"/>
      <c r="AY43" s="24"/>
      <c r="AZ43" s="27"/>
      <c r="BA43" s="31"/>
      <c r="BB43" s="31"/>
      <c r="BC43" s="31"/>
      <c r="BD43" s="32"/>
      <c r="BE43" s="30"/>
      <c r="BF43" s="24"/>
      <c r="BG43" s="24"/>
      <c r="BH43" s="27"/>
      <c r="BI43" s="31"/>
      <c r="BJ43" s="31"/>
      <c r="BK43" s="31"/>
      <c r="BL43" s="24"/>
      <c r="BM43" s="24"/>
      <c r="BN43" s="24"/>
      <c r="BO43" s="25"/>
      <c r="BP43" s="62" t="s">
        <v>454</v>
      </c>
      <c r="BQ43" s="32">
        <f t="shared" si="0"/>
        <v>0</v>
      </c>
    </row>
    <row r="44" spans="1:69" s="34" customFormat="1" ht="15" customHeight="1" x14ac:dyDescent="0.2">
      <c r="A44" s="62" t="s">
        <v>455</v>
      </c>
      <c r="B44" s="30"/>
      <c r="C44" s="31"/>
      <c r="D44" s="32"/>
      <c r="E44" s="30"/>
      <c r="F44" s="31"/>
      <c r="G44" s="31"/>
      <c r="H44" s="31"/>
      <c r="I44" s="31"/>
      <c r="J44" s="31"/>
      <c r="K44" s="31"/>
      <c r="L44" s="31"/>
      <c r="M44" s="31"/>
      <c r="N44" s="31"/>
      <c r="O44" s="32"/>
      <c r="P44" s="30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24"/>
      <c r="AD44" s="32"/>
      <c r="AE44" s="30"/>
      <c r="AF44" s="31"/>
      <c r="AG44" s="31"/>
      <c r="AH44" s="31"/>
      <c r="AI44" s="31"/>
      <c r="AJ44" s="31"/>
      <c r="AK44" s="31"/>
      <c r="AL44" s="31"/>
      <c r="AM44" s="32"/>
      <c r="AN44" s="30"/>
      <c r="AO44" s="31"/>
      <c r="AP44" s="31"/>
      <c r="AQ44" s="31"/>
      <c r="AR44" s="31"/>
      <c r="AS44" s="33"/>
      <c r="AT44" s="30"/>
      <c r="AU44" s="31"/>
      <c r="AV44" s="31"/>
      <c r="AW44" s="31"/>
      <c r="AX44" s="32"/>
      <c r="AY44" s="30"/>
      <c r="AZ44" s="31"/>
      <c r="BA44" s="31"/>
      <c r="BB44" s="24"/>
      <c r="BC44" s="31"/>
      <c r="BD44" s="32"/>
      <c r="BE44" s="30"/>
      <c r="BF44" s="31"/>
      <c r="BG44" s="31"/>
      <c r="BH44" s="31"/>
      <c r="BI44" s="31"/>
      <c r="BJ44" s="31"/>
      <c r="BK44" s="31"/>
      <c r="BL44" s="31"/>
      <c r="BM44" s="31"/>
      <c r="BN44" s="31"/>
      <c r="BO44" s="32"/>
      <c r="BP44" s="62" t="s">
        <v>455</v>
      </c>
      <c r="BQ44" s="32">
        <f t="shared" si="0"/>
        <v>0</v>
      </c>
    </row>
    <row r="45" spans="1:69" s="34" customFormat="1" ht="15" customHeight="1" x14ac:dyDescent="0.2">
      <c r="A45" s="62" t="s">
        <v>456</v>
      </c>
      <c r="B45" s="30"/>
      <c r="C45" s="31"/>
      <c r="D45" s="32"/>
      <c r="E45" s="30"/>
      <c r="F45" s="31"/>
      <c r="G45" s="31"/>
      <c r="H45" s="31"/>
      <c r="I45" s="31"/>
      <c r="J45" s="31"/>
      <c r="K45" s="31"/>
      <c r="L45" s="31"/>
      <c r="M45" s="31"/>
      <c r="N45" s="31"/>
      <c r="O45" s="32"/>
      <c r="P45" s="30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6"/>
      <c r="AD45" s="32"/>
      <c r="AE45" s="37"/>
      <c r="AF45" s="31"/>
      <c r="AG45" s="31"/>
      <c r="AH45" s="36">
        <v>1</v>
      </c>
      <c r="AI45" s="31"/>
      <c r="AJ45" s="31"/>
      <c r="AK45" s="31"/>
      <c r="AL45" s="31"/>
      <c r="AM45" s="32"/>
      <c r="AN45" s="30"/>
      <c r="AO45" s="31"/>
      <c r="AP45" s="31"/>
      <c r="AQ45" s="31"/>
      <c r="AR45" s="31"/>
      <c r="AS45" s="33"/>
      <c r="AT45" s="26"/>
      <c r="AU45" s="31"/>
      <c r="AV45" s="31"/>
      <c r="AW45" s="31"/>
      <c r="AX45" s="32"/>
      <c r="AY45" s="30"/>
      <c r="AZ45" s="31"/>
      <c r="BA45" s="31"/>
      <c r="BB45" s="31"/>
      <c r="BC45" s="31"/>
      <c r="BD45" s="32"/>
      <c r="BE45" s="30"/>
      <c r="BF45" s="31"/>
      <c r="BG45" s="31"/>
      <c r="BH45" s="31"/>
      <c r="BI45" s="31"/>
      <c r="BJ45" s="31"/>
      <c r="BK45" s="31"/>
      <c r="BL45" s="31"/>
      <c r="BM45" s="31"/>
      <c r="BN45" s="31"/>
      <c r="BO45" s="32"/>
      <c r="BP45" s="62" t="s">
        <v>456</v>
      </c>
      <c r="BQ45" s="32">
        <f t="shared" si="0"/>
        <v>1</v>
      </c>
    </row>
    <row r="46" spans="1:69" s="34" customFormat="1" ht="15" customHeight="1" x14ac:dyDescent="0.2">
      <c r="A46" s="62" t="s">
        <v>457</v>
      </c>
      <c r="B46" s="30"/>
      <c r="C46" s="31"/>
      <c r="D46" s="32"/>
      <c r="E46" s="30"/>
      <c r="F46" s="31"/>
      <c r="G46" s="31"/>
      <c r="H46" s="31"/>
      <c r="I46" s="31"/>
      <c r="J46" s="31"/>
      <c r="K46" s="31"/>
      <c r="L46" s="31"/>
      <c r="M46" s="31"/>
      <c r="N46" s="31"/>
      <c r="O46" s="32"/>
      <c r="P46" s="30"/>
      <c r="Q46" s="31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6"/>
      <c r="AD46" s="32"/>
      <c r="AE46" s="30"/>
      <c r="AF46" s="31"/>
      <c r="AG46" s="31"/>
      <c r="AH46" s="31"/>
      <c r="AI46" s="31"/>
      <c r="AJ46" s="31"/>
      <c r="AK46" s="36"/>
      <c r="AL46" s="31"/>
      <c r="AM46" s="32"/>
      <c r="AN46" s="26"/>
      <c r="AO46" s="27"/>
      <c r="AP46" s="31"/>
      <c r="AQ46" s="36"/>
      <c r="AR46" s="36"/>
      <c r="AS46" s="33"/>
      <c r="AT46" s="30"/>
      <c r="AU46" s="31"/>
      <c r="AV46" s="27"/>
      <c r="AW46" s="31"/>
      <c r="AX46" s="32"/>
      <c r="AY46" s="30"/>
      <c r="AZ46" s="31"/>
      <c r="BA46" s="31"/>
      <c r="BB46" s="31"/>
      <c r="BC46" s="31"/>
      <c r="BD46" s="32"/>
      <c r="BE46" s="30"/>
      <c r="BF46" s="31"/>
      <c r="BG46" s="31"/>
      <c r="BH46" s="31"/>
      <c r="BI46" s="31"/>
      <c r="BJ46" s="31"/>
      <c r="BK46" s="31"/>
      <c r="BL46" s="31"/>
      <c r="BM46" s="31"/>
      <c r="BN46" s="31"/>
      <c r="BO46" s="32"/>
      <c r="BP46" s="62" t="s">
        <v>457</v>
      </c>
      <c r="BQ46" s="32">
        <f t="shared" si="0"/>
        <v>0</v>
      </c>
    </row>
    <row r="47" spans="1:69" s="34" customFormat="1" ht="15" customHeight="1" x14ac:dyDescent="0.2">
      <c r="A47" s="62" t="s">
        <v>458</v>
      </c>
      <c r="B47" s="30"/>
      <c r="C47" s="31"/>
      <c r="D47" s="32"/>
      <c r="E47" s="30"/>
      <c r="F47" s="31"/>
      <c r="G47" s="31"/>
      <c r="H47" s="31"/>
      <c r="I47" s="31"/>
      <c r="J47" s="31"/>
      <c r="K47" s="31"/>
      <c r="L47" s="31"/>
      <c r="M47" s="31"/>
      <c r="N47" s="31"/>
      <c r="O47" s="32"/>
      <c r="P47" s="30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25"/>
      <c r="AE47" s="42"/>
      <c r="AF47" s="24"/>
      <c r="AG47" s="24"/>
      <c r="AH47" s="24"/>
      <c r="AI47" s="31"/>
      <c r="AJ47" s="31"/>
      <c r="AK47" s="24"/>
      <c r="AL47" s="24"/>
      <c r="AM47" s="32"/>
      <c r="AN47" s="29"/>
      <c r="AO47" s="24"/>
      <c r="AP47" s="24"/>
      <c r="AQ47" s="24"/>
      <c r="AR47" s="24"/>
      <c r="AS47" s="38"/>
      <c r="AT47" s="23"/>
      <c r="AU47" s="24"/>
      <c r="AV47" s="31"/>
      <c r="AW47" s="31"/>
      <c r="AX47" s="32"/>
      <c r="AY47" s="30"/>
      <c r="AZ47" s="31"/>
      <c r="BA47" s="31"/>
      <c r="BB47" s="31"/>
      <c r="BC47" s="31"/>
      <c r="BD47" s="32"/>
      <c r="BE47" s="30"/>
      <c r="BF47" s="31"/>
      <c r="BG47" s="31"/>
      <c r="BH47" s="31"/>
      <c r="BI47" s="31"/>
      <c r="BJ47" s="31"/>
      <c r="BK47" s="31"/>
      <c r="BL47" s="31"/>
      <c r="BM47" s="31"/>
      <c r="BN47" s="31"/>
      <c r="BO47" s="32"/>
      <c r="BP47" s="62" t="s">
        <v>458</v>
      </c>
      <c r="BQ47" s="32">
        <f t="shared" si="0"/>
        <v>0</v>
      </c>
    </row>
    <row r="48" spans="1:69" s="34" customFormat="1" ht="15" customHeight="1" x14ac:dyDescent="0.2">
      <c r="A48" s="62" t="s">
        <v>459</v>
      </c>
      <c r="B48" s="30"/>
      <c r="C48" s="31"/>
      <c r="D48" s="32"/>
      <c r="E48" s="30"/>
      <c r="F48" s="31"/>
      <c r="G48" s="31"/>
      <c r="H48" s="31"/>
      <c r="I48" s="31"/>
      <c r="J48" s="31"/>
      <c r="K48" s="31"/>
      <c r="L48" s="31"/>
      <c r="M48" s="31"/>
      <c r="N48" s="31"/>
      <c r="O48" s="32"/>
      <c r="P48" s="30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41"/>
      <c r="AE48" s="30"/>
      <c r="AF48" s="31"/>
      <c r="AG48" s="31"/>
      <c r="AH48" s="31"/>
      <c r="AI48" s="31"/>
      <c r="AJ48" s="31"/>
      <c r="AK48" s="31"/>
      <c r="AL48" s="31"/>
      <c r="AM48" s="32"/>
      <c r="AN48" s="30"/>
      <c r="AO48" s="31"/>
      <c r="AP48" s="31"/>
      <c r="AQ48" s="31"/>
      <c r="AR48" s="31"/>
      <c r="AS48" s="33"/>
      <c r="AT48" s="30"/>
      <c r="AU48" s="31"/>
      <c r="AV48" s="31"/>
      <c r="AW48" s="31"/>
      <c r="AX48" s="32"/>
      <c r="AY48" s="30"/>
      <c r="AZ48" s="31"/>
      <c r="BA48" s="31"/>
      <c r="BB48" s="31"/>
      <c r="BC48" s="31"/>
      <c r="BD48" s="32"/>
      <c r="BE48" s="30"/>
      <c r="BF48" s="31"/>
      <c r="BG48" s="31"/>
      <c r="BH48" s="31"/>
      <c r="BI48" s="31"/>
      <c r="BJ48" s="31"/>
      <c r="BK48" s="31"/>
      <c r="BL48" s="31"/>
      <c r="BM48" s="31"/>
      <c r="BN48" s="31"/>
      <c r="BO48" s="32"/>
      <c r="BP48" s="62" t="s">
        <v>459</v>
      </c>
      <c r="BQ48" s="32">
        <f t="shared" si="0"/>
        <v>0</v>
      </c>
    </row>
    <row r="49" spans="1:69" s="34" customFormat="1" ht="15" customHeight="1" x14ac:dyDescent="0.2">
      <c r="A49" s="62" t="s">
        <v>460</v>
      </c>
      <c r="B49" s="30"/>
      <c r="C49" s="31"/>
      <c r="D49" s="32"/>
      <c r="E49" s="30"/>
      <c r="F49" s="31"/>
      <c r="G49" s="31"/>
      <c r="H49" s="31"/>
      <c r="I49" s="31"/>
      <c r="J49" s="31"/>
      <c r="K49" s="31"/>
      <c r="L49" s="31"/>
      <c r="M49" s="31"/>
      <c r="N49" s="31"/>
      <c r="O49" s="32"/>
      <c r="P49" s="30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2"/>
      <c r="AE49" s="29"/>
      <c r="AF49" s="27"/>
      <c r="AG49" s="24"/>
      <c r="AH49" s="31"/>
      <c r="AI49" s="31"/>
      <c r="AJ49" s="24"/>
      <c r="AK49" s="31"/>
      <c r="AL49" s="31"/>
      <c r="AM49" s="25"/>
      <c r="AN49" s="30"/>
      <c r="AO49" s="36"/>
      <c r="AP49" s="31"/>
      <c r="AQ49" s="31"/>
      <c r="AR49" s="31"/>
      <c r="AS49" s="33"/>
      <c r="AT49" s="30"/>
      <c r="AU49" s="36"/>
      <c r="AV49" s="31"/>
      <c r="AW49" s="27"/>
      <c r="AX49" s="32"/>
      <c r="AY49" s="30"/>
      <c r="AZ49" s="31"/>
      <c r="BA49" s="31"/>
      <c r="BB49" s="24"/>
      <c r="BC49" s="31"/>
      <c r="BD49" s="32"/>
      <c r="BE49" s="30"/>
      <c r="BF49" s="31"/>
      <c r="BG49" s="31"/>
      <c r="BH49" s="36"/>
      <c r="BI49" s="31"/>
      <c r="BJ49" s="31"/>
      <c r="BK49" s="24"/>
      <c r="BL49" s="31"/>
      <c r="BM49" s="31"/>
      <c r="BN49" s="31"/>
      <c r="BO49" s="32"/>
      <c r="BP49" s="62" t="s">
        <v>460</v>
      </c>
      <c r="BQ49" s="32">
        <f t="shared" si="0"/>
        <v>0</v>
      </c>
    </row>
    <row r="50" spans="1:69" s="34" customFormat="1" ht="15" customHeight="1" x14ac:dyDescent="0.2">
      <c r="A50" s="62" t="s">
        <v>461</v>
      </c>
      <c r="B50" s="30"/>
      <c r="C50" s="31"/>
      <c r="D50" s="32"/>
      <c r="E50" s="30"/>
      <c r="F50" s="31"/>
      <c r="G50" s="31"/>
      <c r="H50" s="31"/>
      <c r="I50" s="31"/>
      <c r="J50" s="31"/>
      <c r="K50" s="31"/>
      <c r="L50" s="31"/>
      <c r="M50" s="31"/>
      <c r="N50" s="31"/>
      <c r="O50" s="32"/>
      <c r="P50" s="30"/>
      <c r="Q50" s="31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2"/>
      <c r="AE50" s="30"/>
      <c r="AF50" s="36"/>
      <c r="AG50" s="36"/>
      <c r="AH50" s="36"/>
      <c r="AI50" s="24"/>
      <c r="AJ50" s="31"/>
      <c r="AK50" s="24"/>
      <c r="AL50" s="24">
        <v>1</v>
      </c>
      <c r="AM50" s="25"/>
      <c r="AN50" s="26"/>
      <c r="AO50" s="31"/>
      <c r="AP50" s="36"/>
      <c r="AQ50" s="31"/>
      <c r="AR50" s="31"/>
      <c r="AS50" s="33"/>
      <c r="AT50" s="30"/>
      <c r="AU50" s="31"/>
      <c r="AV50" s="31"/>
      <c r="AW50" s="24"/>
      <c r="AX50" s="32"/>
      <c r="AY50" s="30"/>
      <c r="AZ50" s="24"/>
      <c r="BA50" s="24"/>
      <c r="BB50" s="24"/>
      <c r="BC50" s="24"/>
      <c r="BD50" s="25"/>
      <c r="BE50" s="30"/>
      <c r="BF50" s="31"/>
      <c r="BG50" s="31"/>
      <c r="BH50" s="36"/>
      <c r="BI50" s="24"/>
      <c r="BJ50" s="24"/>
      <c r="BK50" s="24"/>
      <c r="BL50" s="24"/>
      <c r="BM50" s="31"/>
      <c r="BN50" s="36"/>
      <c r="BO50" s="41"/>
      <c r="BP50" s="62" t="s">
        <v>461</v>
      </c>
      <c r="BQ50" s="32">
        <f t="shared" si="0"/>
        <v>1</v>
      </c>
    </row>
    <row r="51" spans="1:69" s="34" customFormat="1" ht="15" customHeight="1" x14ac:dyDescent="0.2">
      <c r="A51" s="62" t="s">
        <v>462</v>
      </c>
      <c r="B51" s="30"/>
      <c r="C51" s="31"/>
      <c r="D51" s="32"/>
      <c r="E51" s="30"/>
      <c r="F51" s="31"/>
      <c r="G51" s="31"/>
      <c r="H51" s="31"/>
      <c r="I51" s="31"/>
      <c r="J51" s="31"/>
      <c r="K51" s="31"/>
      <c r="L51" s="31"/>
      <c r="M51" s="31"/>
      <c r="N51" s="31"/>
      <c r="O51" s="32"/>
      <c r="P51" s="30"/>
      <c r="Q51" s="31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2"/>
      <c r="AE51" s="30"/>
      <c r="AF51" s="31"/>
      <c r="AG51" s="24"/>
      <c r="AH51" s="24"/>
      <c r="AI51" s="31"/>
      <c r="AJ51" s="24"/>
      <c r="AK51" s="31"/>
      <c r="AL51" s="31"/>
      <c r="AM51" s="32"/>
      <c r="AN51" s="30"/>
      <c r="AO51" s="31"/>
      <c r="AP51" s="27"/>
      <c r="AQ51" s="36"/>
      <c r="AR51" s="31"/>
      <c r="AS51" s="33"/>
      <c r="AT51" s="30"/>
      <c r="AU51" s="31"/>
      <c r="AV51" s="31"/>
      <c r="AW51" s="31"/>
      <c r="AX51" s="32"/>
      <c r="AY51" s="30"/>
      <c r="AZ51" s="31"/>
      <c r="BA51" s="31"/>
      <c r="BB51" s="27">
        <v>1</v>
      </c>
      <c r="BC51" s="31"/>
      <c r="BD51" s="25"/>
      <c r="BE51" s="30"/>
      <c r="BF51" s="31"/>
      <c r="BG51" s="31"/>
      <c r="BH51" s="31"/>
      <c r="BI51" s="31"/>
      <c r="BJ51" s="31"/>
      <c r="BK51" s="31"/>
      <c r="BL51" s="31"/>
      <c r="BM51" s="31"/>
      <c r="BN51" s="31"/>
      <c r="BO51" s="32"/>
      <c r="BP51" s="62" t="s">
        <v>462</v>
      </c>
      <c r="BQ51" s="32">
        <f t="shared" si="0"/>
        <v>1</v>
      </c>
    </row>
    <row r="52" spans="1:69" s="34" customFormat="1" ht="15" customHeight="1" x14ac:dyDescent="0.2">
      <c r="A52" s="62" t="s">
        <v>463</v>
      </c>
      <c r="B52" s="30"/>
      <c r="C52" s="31"/>
      <c r="D52" s="32"/>
      <c r="E52" s="30"/>
      <c r="F52" s="31"/>
      <c r="G52" s="31"/>
      <c r="H52" s="31"/>
      <c r="I52" s="31"/>
      <c r="J52" s="31"/>
      <c r="K52" s="31"/>
      <c r="L52" s="31"/>
      <c r="M52" s="31"/>
      <c r="N52" s="31"/>
      <c r="O52" s="32"/>
      <c r="P52" s="30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2"/>
      <c r="AE52" s="30"/>
      <c r="AF52" s="31"/>
      <c r="AG52" s="31"/>
      <c r="AH52" s="31"/>
      <c r="AI52" s="24"/>
      <c r="AJ52" s="24"/>
      <c r="AK52" s="31"/>
      <c r="AL52" s="31"/>
      <c r="AM52" s="25"/>
      <c r="AN52" s="30"/>
      <c r="AO52" s="31"/>
      <c r="AP52" s="31"/>
      <c r="AQ52" s="31"/>
      <c r="AR52" s="31"/>
      <c r="AS52" s="33"/>
      <c r="AT52" s="30"/>
      <c r="AU52" s="31"/>
      <c r="AV52" s="24"/>
      <c r="AW52" s="24"/>
      <c r="AX52" s="25"/>
      <c r="AY52" s="24"/>
      <c r="AZ52" s="24"/>
      <c r="BA52" s="24"/>
      <c r="BB52" s="27"/>
      <c r="BC52" s="24"/>
      <c r="BD52" s="25"/>
      <c r="BE52" s="24"/>
      <c r="BF52" s="27"/>
      <c r="BG52" s="24"/>
      <c r="BH52" s="31"/>
      <c r="BI52" s="24"/>
      <c r="BJ52" s="24"/>
      <c r="BK52" s="24"/>
      <c r="BL52" s="24"/>
      <c r="BM52" s="24"/>
      <c r="BN52" s="24"/>
      <c r="BO52" s="25"/>
      <c r="BP52" s="62" t="s">
        <v>463</v>
      </c>
      <c r="BQ52" s="32">
        <f t="shared" si="0"/>
        <v>0</v>
      </c>
    </row>
    <row r="53" spans="1:69" s="34" customFormat="1" ht="15" customHeight="1" x14ac:dyDescent="0.2">
      <c r="A53" s="62" t="s">
        <v>464</v>
      </c>
      <c r="B53" s="30"/>
      <c r="C53" s="31"/>
      <c r="D53" s="32"/>
      <c r="E53" s="30"/>
      <c r="F53" s="31"/>
      <c r="G53" s="31"/>
      <c r="H53" s="31"/>
      <c r="I53" s="31"/>
      <c r="J53" s="31"/>
      <c r="K53" s="31"/>
      <c r="L53" s="31"/>
      <c r="M53" s="31"/>
      <c r="N53" s="31"/>
      <c r="O53" s="32"/>
      <c r="P53" s="30"/>
      <c r="Q53" s="31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2"/>
      <c r="AE53" s="30"/>
      <c r="AF53" s="31"/>
      <c r="AG53" s="31"/>
      <c r="AH53" s="31"/>
      <c r="AI53" s="27"/>
      <c r="AJ53" s="31"/>
      <c r="AK53" s="31"/>
      <c r="AL53" s="27"/>
      <c r="AM53" s="40"/>
      <c r="AN53" s="30"/>
      <c r="AO53" s="31"/>
      <c r="AP53" s="36"/>
      <c r="AQ53" s="31"/>
      <c r="AR53" s="31"/>
      <c r="AS53" s="33"/>
      <c r="AT53" s="30"/>
      <c r="AU53" s="31"/>
      <c r="AV53" s="31"/>
      <c r="AW53" s="31"/>
      <c r="AX53" s="32"/>
      <c r="AY53" s="30"/>
      <c r="AZ53" s="31"/>
      <c r="BA53" s="31"/>
      <c r="BB53" s="31"/>
      <c r="BC53" s="31"/>
      <c r="BD53" s="32"/>
      <c r="BE53" s="30"/>
      <c r="BF53" s="31"/>
      <c r="BG53" s="31"/>
      <c r="BH53" s="31"/>
      <c r="BI53" s="31"/>
      <c r="BJ53" s="31"/>
      <c r="BK53" s="31"/>
      <c r="BL53" s="31"/>
      <c r="BM53" s="31"/>
      <c r="BN53" s="31"/>
      <c r="BO53" s="32"/>
      <c r="BP53" s="62" t="s">
        <v>464</v>
      </c>
      <c r="BQ53" s="32">
        <f t="shared" si="0"/>
        <v>0</v>
      </c>
    </row>
    <row r="54" spans="1:69" s="34" customFormat="1" ht="15" customHeight="1" x14ac:dyDescent="0.2">
      <c r="A54" s="62" t="s">
        <v>465</v>
      </c>
      <c r="B54" s="49"/>
      <c r="C54" s="50"/>
      <c r="D54" s="51"/>
      <c r="E54" s="49"/>
      <c r="F54" s="50"/>
      <c r="G54" s="50"/>
      <c r="H54" s="50"/>
      <c r="I54" s="50"/>
      <c r="J54" s="50"/>
      <c r="K54" s="50"/>
      <c r="L54" s="50"/>
      <c r="M54" s="50"/>
      <c r="N54" s="50"/>
      <c r="O54" s="51"/>
      <c r="P54" s="49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1"/>
      <c r="AE54" s="49"/>
      <c r="AF54" s="50"/>
      <c r="AG54" s="50"/>
      <c r="AH54" s="50"/>
      <c r="AI54" s="50"/>
      <c r="AJ54" s="50"/>
      <c r="AK54" s="50"/>
      <c r="AL54" s="24"/>
      <c r="AM54" s="25"/>
      <c r="AN54" s="49"/>
      <c r="AO54" s="24"/>
      <c r="AP54" s="24">
        <v>1</v>
      </c>
      <c r="AQ54" s="24"/>
      <c r="AR54" s="24"/>
      <c r="AS54" s="38">
        <v>1</v>
      </c>
      <c r="AT54" s="43"/>
      <c r="AU54" s="24"/>
      <c r="AV54" s="50"/>
      <c r="AW54" s="50"/>
      <c r="AX54" s="40"/>
      <c r="AY54" s="49"/>
      <c r="AZ54" s="36"/>
      <c r="BA54" s="27"/>
      <c r="BB54" s="50"/>
      <c r="BC54" s="24">
        <v>1</v>
      </c>
      <c r="BD54" s="25"/>
      <c r="BE54" s="24"/>
      <c r="BF54" s="24">
        <v>1</v>
      </c>
      <c r="BG54" s="27"/>
      <c r="BH54" s="27"/>
      <c r="BI54" s="24">
        <v>1</v>
      </c>
      <c r="BJ54" s="27">
        <v>1</v>
      </c>
      <c r="BK54" s="24"/>
      <c r="BL54" s="27">
        <v>1</v>
      </c>
      <c r="BM54" s="24"/>
      <c r="BN54" s="24"/>
      <c r="BO54" s="25"/>
      <c r="BP54" s="62" t="s">
        <v>465</v>
      </c>
      <c r="BQ54" s="32">
        <f t="shared" si="0"/>
        <v>7</v>
      </c>
    </row>
    <row r="55" spans="1:69" s="34" customFormat="1" ht="15" customHeight="1" x14ac:dyDescent="0.2">
      <c r="A55" s="62" t="s">
        <v>467</v>
      </c>
      <c r="B55" s="49"/>
      <c r="C55" s="50"/>
      <c r="D55" s="51"/>
      <c r="E55" s="49"/>
      <c r="F55" s="50"/>
      <c r="G55" s="50"/>
      <c r="H55" s="50"/>
      <c r="I55" s="50"/>
      <c r="J55" s="50"/>
      <c r="K55" s="50"/>
      <c r="L55" s="50"/>
      <c r="M55" s="50"/>
      <c r="N55" s="50"/>
      <c r="O55" s="51"/>
      <c r="P55" s="49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1"/>
      <c r="AE55" s="49"/>
      <c r="AF55" s="50"/>
      <c r="AG55" s="50"/>
      <c r="AH55" s="50"/>
      <c r="AI55" s="50"/>
      <c r="AJ55" s="50"/>
      <c r="AK55" s="50"/>
      <c r="AL55" s="36"/>
      <c r="AM55" s="41"/>
      <c r="AN55" s="49"/>
      <c r="AO55" s="50"/>
      <c r="AP55" s="50"/>
      <c r="AQ55" s="50"/>
      <c r="AR55" s="50"/>
      <c r="AS55" s="52"/>
      <c r="AT55" s="49"/>
      <c r="AU55" s="50"/>
      <c r="AV55" s="50"/>
      <c r="AW55" s="50"/>
      <c r="AX55" s="51"/>
      <c r="AY55" s="49"/>
      <c r="AZ55" s="50"/>
      <c r="BA55" s="50"/>
      <c r="BB55" s="50"/>
      <c r="BC55" s="50"/>
      <c r="BD55" s="51"/>
      <c r="BE55" s="49"/>
      <c r="BF55" s="50"/>
      <c r="BG55" s="50"/>
      <c r="BH55" s="50"/>
      <c r="BI55" s="50"/>
      <c r="BJ55" s="50"/>
      <c r="BK55" s="50"/>
      <c r="BL55" s="50"/>
      <c r="BM55" s="50"/>
      <c r="BN55" s="50"/>
      <c r="BO55" s="51"/>
      <c r="BP55" s="62" t="s">
        <v>467</v>
      </c>
      <c r="BQ55" s="32">
        <f t="shared" si="0"/>
        <v>0</v>
      </c>
    </row>
    <row r="56" spans="1:69" s="34" customFormat="1" ht="15" customHeight="1" x14ac:dyDescent="0.2">
      <c r="A56" s="62" t="s">
        <v>468</v>
      </c>
      <c r="B56" s="49"/>
      <c r="C56" s="50"/>
      <c r="D56" s="51"/>
      <c r="E56" s="49"/>
      <c r="F56" s="50"/>
      <c r="G56" s="50"/>
      <c r="H56" s="50"/>
      <c r="I56" s="50"/>
      <c r="J56" s="50"/>
      <c r="K56" s="50"/>
      <c r="L56" s="50"/>
      <c r="M56" s="50"/>
      <c r="N56" s="50"/>
      <c r="O56" s="51"/>
      <c r="P56" s="49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1"/>
      <c r="AE56" s="49"/>
      <c r="AF56" s="50"/>
      <c r="AG56" s="50"/>
      <c r="AH56" s="50"/>
      <c r="AI56" s="50"/>
      <c r="AJ56" s="50"/>
      <c r="AK56" s="50"/>
      <c r="AL56" s="36"/>
      <c r="AM56" s="25"/>
      <c r="AN56" s="49"/>
      <c r="AO56" s="50"/>
      <c r="AP56" s="50"/>
      <c r="AQ56" s="50"/>
      <c r="AR56" s="50"/>
      <c r="AS56" s="52"/>
      <c r="AT56" s="49"/>
      <c r="AU56" s="50"/>
      <c r="AV56" s="50"/>
      <c r="AW56" s="50"/>
      <c r="AX56" s="51"/>
      <c r="AY56" s="49"/>
      <c r="AZ56" s="50"/>
      <c r="BA56" s="50"/>
      <c r="BB56" s="50"/>
      <c r="BC56" s="50"/>
      <c r="BD56" s="51"/>
      <c r="BE56" s="49"/>
      <c r="BF56" s="50"/>
      <c r="BG56" s="50"/>
      <c r="BH56" s="50"/>
      <c r="BI56" s="50"/>
      <c r="BJ56" s="50"/>
      <c r="BK56" s="50"/>
      <c r="BL56" s="50"/>
      <c r="BM56" s="50"/>
      <c r="BN56" s="50"/>
      <c r="BO56" s="51"/>
      <c r="BP56" s="62" t="s">
        <v>468</v>
      </c>
      <c r="BQ56" s="32">
        <f t="shared" si="0"/>
        <v>0</v>
      </c>
    </row>
    <row r="57" spans="1:69" s="34" customFormat="1" ht="15" customHeight="1" x14ac:dyDescent="0.2">
      <c r="A57" s="62" t="s">
        <v>466</v>
      </c>
      <c r="B57" s="49"/>
      <c r="C57" s="50"/>
      <c r="D57" s="51"/>
      <c r="E57" s="49"/>
      <c r="F57" s="50"/>
      <c r="G57" s="50"/>
      <c r="H57" s="50"/>
      <c r="I57" s="50"/>
      <c r="J57" s="50"/>
      <c r="K57" s="50"/>
      <c r="L57" s="50"/>
      <c r="M57" s="50"/>
      <c r="N57" s="50"/>
      <c r="O57" s="51"/>
      <c r="P57" s="49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1"/>
      <c r="AE57" s="49"/>
      <c r="AF57" s="50"/>
      <c r="AG57" s="50"/>
      <c r="AH57" s="50"/>
      <c r="AI57" s="50"/>
      <c r="AJ57" s="50"/>
      <c r="AK57" s="50"/>
      <c r="AL57" s="36"/>
      <c r="AM57" s="41"/>
      <c r="AN57" s="49"/>
      <c r="AO57" s="50"/>
      <c r="AP57" s="50"/>
      <c r="AQ57" s="50"/>
      <c r="AR57" s="50"/>
      <c r="AS57" s="52"/>
      <c r="AT57" s="49"/>
      <c r="AU57" s="50"/>
      <c r="AV57" s="50"/>
      <c r="AW57" s="50"/>
      <c r="AX57" s="51"/>
      <c r="AY57" s="49"/>
      <c r="AZ57" s="50"/>
      <c r="BA57" s="50"/>
      <c r="BB57" s="50"/>
      <c r="BC57" s="50"/>
      <c r="BD57" s="51"/>
      <c r="BE57" s="49"/>
      <c r="BF57" s="50"/>
      <c r="BG57" s="50"/>
      <c r="BH57" s="50"/>
      <c r="BI57" s="50"/>
      <c r="BJ57" s="50"/>
      <c r="BK57" s="50"/>
      <c r="BL57" s="50"/>
      <c r="BM57" s="50"/>
      <c r="BN57" s="50"/>
      <c r="BO57" s="51"/>
      <c r="BP57" s="62" t="s">
        <v>466</v>
      </c>
      <c r="BQ57" s="32">
        <f t="shared" si="0"/>
        <v>0</v>
      </c>
    </row>
    <row r="58" spans="1:69" s="34" customFormat="1" ht="15" customHeight="1" x14ac:dyDescent="0.2">
      <c r="A58" s="62" t="s">
        <v>469</v>
      </c>
      <c r="B58" s="49"/>
      <c r="C58" s="50"/>
      <c r="D58" s="51"/>
      <c r="E58" s="49"/>
      <c r="F58" s="50"/>
      <c r="G58" s="50"/>
      <c r="H58" s="50"/>
      <c r="I58" s="50"/>
      <c r="J58" s="50"/>
      <c r="K58" s="50"/>
      <c r="L58" s="50"/>
      <c r="M58" s="50"/>
      <c r="N58" s="50"/>
      <c r="O58" s="51"/>
      <c r="P58" s="49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1"/>
      <c r="AE58" s="49"/>
      <c r="AF58" s="50"/>
      <c r="AG58" s="50"/>
      <c r="AH58" s="50"/>
      <c r="AI58" s="50"/>
      <c r="AJ58" s="50"/>
      <c r="AK58" s="50"/>
      <c r="AL58" s="50"/>
      <c r="AM58" s="51"/>
      <c r="AN58" s="49"/>
      <c r="AO58" s="24"/>
      <c r="AP58" s="50"/>
      <c r="AQ58" s="24"/>
      <c r="AR58" s="36"/>
      <c r="AS58" s="46"/>
      <c r="AT58" s="23"/>
      <c r="AU58" s="24"/>
      <c r="AV58" s="50"/>
      <c r="AW58" s="50"/>
      <c r="AX58" s="51"/>
      <c r="AY58" s="49"/>
      <c r="AZ58" s="50"/>
      <c r="BA58" s="50"/>
      <c r="BB58" s="50"/>
      <c r="BC58" s="50"/>
      <c r="BD58" s="51"/>
      <c r="BE58" s="49"/>
      <c r="BF58" s="50"/>
      <c r="BG58" s="50"/>
      <c r="BH58" s="50"/>
      <c r="BI58" s="50"/>
      <c r="BJ58" s="50"/>
      <c r="BK58" s="50"/>
      <c r="BL58" s="50"/>
      <c r="BM58" s="50"/>
      <c r="BN58" s="50"/>
      <c r="BO58" s="51"/>
      <c r="BP58" s="62" t="s">
        <v>469</v>
      </c>
      <c r="BQ58" s="32">
        <f t="shared" si="0"/>
        <v>0</v>
      </c>
    </row>
    <row r="59" spans="1:69" s="34" customFormat="1" ht="15" customHeight="1" x14ac:dyDescent="0.2">
      <c r="A59" s="62" t="s">
        <v>470</v>
      </c>
      <c r="B59" s="49"/>
      <c r="C59" s="50"/>
      <c r="D59" s="51"/>
      <c r="E59" s="49"/>
      <c r="F59" s="50"/>
      <c r="G59" s="50"/>
      <c r="H59" s="50"/>
      <c r="I59" s="50"/>
      <c r="J59" s="50"/>
      <c r="K59" s="50"/>
      <c r="L59" s="50"/>
      <c r="M59" s="50"/>
      <c r="N59" s="50"/>
      <c r="O59" s="51"/>
      <c r="P59" s="49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1"/>
      <c r="AE59" s="49"/>
      <c r="AF59" s="50"/>
      <c r="AG59" s="50"/>
      <c r="AH59" s="50"/>
      <c r="AI59" s="50"/>
      <c r="AJ59" s="50"/>
      <c r="AK59" s="50"/>
      <c r="AL59" s="50"/>
      <c r="AM59" s="51"/>
      <c r="AN59" s="49"/>
      <c r="AO59" s="36"/>
      <c r="AP59" s="50"/>
      <c r="AQ59" s="50"/>
      <c r="AR59" s="50"/>
      <c r="AS59" s="52"/>
      <c r="AT59" s="49"/>
      <c r="AU59" s="50"/>
      <c r="AV59" s="50"/>
      <c r="AW59" s="50"/>
      <c r="AX59" s="51"/>
      <c r="AY59" s="49"/>
      <c r="AZ59" s="50"/>
      <c r="BA59" s="50"/>
      <c r="BB59" s="50"/>
      <c r="BC59" s="50"/>
      <c r="BD59" s="51"/>
      <c r="BE59" s="49"/>
      <c r="BF59" s="50"/>
      <c r="BG59" s="50"/>
      <c r="BH59" s="50"/>
      <c r="BI59" s="50"/>
      <c r="BJ59" s="50"/>
      <c r="BK59" s="50"/>
      <c r="BL59" s="50"/>
      <c r="BM59" s="50"/>
      <c r="BN59" s="50"/>
      <c r="BO59" s="51"/>
      <c r="BP59" s="62" t="s">
        <v>470</v>
      </c>
      <c r="BQ59" s="32">
        <f t="shared" si="0"/>
        <v>0</v>
      </c>
    </row>
    <row r="60" spans="1:69" s="34" customFormat="1" ht="15" customHeight="1" x14ac:dyDescent="0.2">
      <c r="A60" s="62" t="s">
        <v>471</v>
      </c>
      <c r="B60" s="49"/>
      <c r="C60" s="50"/>
      <c r="D60" s="51"/>
      <c r="E60" s="49"/>
      <c r="F60" s="50"/>
      <c r="G60" s="50"/>
      <c r="H60" s="50"/>
      <c r="I60" s="50"/>
      <c r="J60" s="50"/>
      <c r="K60" s="50"/>
      <c r="L60" s="50"/>
      <c r="M60" s="50"/>
      <c r="N60" s="50"/>
      <c r="O60" s="51"/>
      <c r="P60" s="49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1"/>
      <c r="AE60" s="49"/>
      <c r="AF60" s="50"/>
      <c r="AG60" s="50"/>
      <c r="AH60" s="50"/>
      <c r="AI60" s="50"/>
      <c r="AJ60" s="50"/>
      <c r="AK60" s="50"/>
      <c r="AL60" s="50"/>
      <c r="AM60" s="51"/>
      <c r="AN60" s="49"/>
      <c r="AO60" s="50"/>
      <c r="AP60" s="27"/>
      <c r="AQ60" s="50"/>
      <c r="AR60" s="50"/>
      <c r="AS60" s="52"/>
      <c r="AT60" s="49"/>
      <c r="AU60" s="50"/>
      <c r="AV60" s="24"/>
      <c r="AW60" s="50"/>
      <c r="AX60" s="51"/>
      <c r="AY60" s="49"/>
      <c r="AZ60" s="50"/>
      <c r="BA60" s="50"/>
      <c r="BB60" s="50"/>
      <c r="BC60" s="50"/>
      <c r="BD60" s="51"/>
      <c r="BE60" s="49"/>
      <c r="BF60" s="50"/>
      <c r="BG60" s="50"/>
      <c r="BH60" s="50"/>
      <c r="BI60" s="50"/>
      <c r="BJ60" s="50"/>
      <c r="BK60" s="50"/>
      <c r="BL60" s="50"/>
      <c r="BM60" s="50"/>
      <c r="BN60" s="50"/>
      <c r="BO60" s="51"/>
      <c r="BP60" s="62" t="s">
        <v>471</v>
      </c>
      <c r="BQ60" s="32">
        <f t="shared" si="0"/>
        <v>0</v>
      </c>
    </row>
    <row r="61" spans="1:69" s="34" customFormat="1" ht="15" customHeight="1" x14ac:dyDescent="0.2">
      <c r="A61" s="62" t="s">
        <v>472</v>
      </c>
      <c r="B61" s="49"/>
      <c r="C61" s="50"/>
      <c r="D61" s="51"/>
      <c r="E61" s="49"/>
      <c r="F61" s="50"/>
      <c r="G61" s="50"/>
      <c r="H61" s="50"/>
      <c r="I61" s="50"/>
      <c r="J61" s="50"/>
      <c r="K61" s="50"/>
      <c r="L61" s="50"/>
      <c r="M61" s="50"/>
      <c r="N61" s="50"/>
      <c r="O61" s="51"/>
      <c r="P61" s="49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1"/>
      <c r="AE61" s="49"/>
      <c r="AF61" s="50"/>
      <c r="AG61" s="50"/>
      <c r="AH61" s="50"/>
      <c r="AI61" s="50"/>
      <c r="AJ61" s="50"/>
      <c r="AK61" s="50"/>
      <c r="AL61" s="50"/>
      <c r="AM61" s="51"/>
      <c r="AN61" s="49"/>
      <c r="AO61" s="50"/>
      <c r="AP61" s="50"/>
      <c r="AQ61" s="50"/>
      <c r="AR61" s="50"/>
      <c r="AS61" s="52"/>
      <c r="AT61" s="49"/>
      <c r="AU61" s="50"/>
      <c r="AV61" s="24"/>
      <c r="AW61" s="50"/>
      <c r="AX61" s="25"/>
      <c r="AY61" s="47"/>
      <c r="AZ61" s="50"/>
      <c r="BA61" s="24"/>
      <c r="BB61" s="36"/>
      <c r="BC61" s="50"/>
      <c r="BD61" s="51"/>
      <c r="BE61" s="49"/>
      <c r="BF61" s="50"/>
      <c r="BG61" s="50"/>
      <c r="BH61" s="50"/>
      <c r="BI61" s="50"/>
      <c r="BJ61" s="50"/>
      <c r="BK61" s="50"/>
      <c r="BL61" s="50"/>
      <c r="BM61" s="50"/>
      <c r="BN61" s="50"/>
      <c r="BO61" s="51"/>
      <c r="BP61" s="62" t="s">
        <v>472</v>
      </c>
      <c r="BQ61" s="32">
        <f t="shared" si="0"/>
        <v>0</v>
      </c>
    </row>
    <row r="62" spans="1:69" s="34" customFormat="1" ht="15" customHeight="1" x14ac:dyDescent="0.2">
      <c r="A62" s="62" t="s">
        <v>473</v>
      </c>
      <c r="B62" s="49"/>
      <c r="C62" s="50"/>
      <c r="D62" s="51"/>
      <c r="E62" s="49"/>
      <c r="F62" s="50"/>
      <c r="G62" s="50"/>
      <c r="H62" s="50"/>
      <c r="I62" s="50"/>
      <c r="J62" s="50"/>
      <c r="K62" s="50"/>
      <c r="L62" s="50"/>
      <c r="M62" s="50"/>
      <c r="N62" s="50"/>
      <c r="O62" s="51"/>
      <c r="P62" s="49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1"/>
      <c r="AE62" s="49"/>
      <c r="AF62" s="50"/>
      <c r="AG62" s="50"/>
      <c r="AH62" s="50"/>
      <c r="AI62" s="50"/>
      <c r="AJ62" s="50"/>
      <c r="AK62" s="50"/>
      <c r="AL62" s="50"/>
      <c r="AM62" s="51"/>
      <c r="AN62" s="49"/>
      <c r="AO62" s="50"/>
      <c r="AP62" s="50"/>
      <c r="AQ62" s="50"/>
      <c r="AR62" s="50"/>
      <c r="AS62" s="52"/>
      <c r="AT62" s="49"/>
      <c r="AU62" s="50"/>
      <c r="AV62" s="24"/>
      <c r="AW62" s="50"/>
      <c r="AX62" s="25"/>
      <c r="AY62" s="24"/>
      <c r="AZ62" s="24"/>
      <c r="BA62" s="24"/>
      <c r="BB62" s="24"/>
      <c r="BC62" s="27"/>
      <c r="BD62" s="25">
        <v>1</v>
      </c>
      <c r="BE62" s="24"/>
      <c r="BF62" s="24"/>
      <c r="BG62" s="27"/>
      <c r="BH62" s="27"/>
      <c r="BI62" s="27"/>
      <c r="BJ62" s="24"/>
      <c r="BK62" s="27"/>
      <c r="BL62" s="50"/>
      <c r="BM62" s="50"/>
      <c r="BN62" s="27"/>
      <c r="BO62" s="25"/>
      <c r="BP62" s="62" t="s">
        <v>473</v>
      </c>
      <c r="BQ62" s="32">
        <f t="shared" si="0"/>
        <v>1</v>
      </c>
    </row>
    <row r="63" spans="1:69" s="34" customFormat="1" ht="15" customHeight="1" x14ac:dyDescent="0.2">
      <c r="A63" s="62" t="s">
        <v>474</v>
      </c>
      <c r="B63" s="49"/>
      <c r="C63" s="50"/>
      <c r="D63" s="51"/>
      <c r="E63" s="49"/>
      <c r="F63" s="50"/>
      <c r="G63" s="50"/>
      <c r="H63" s="50"/>
      <c r="I63" s="50"/>
      <c r="J63" s="50"/>
      <c r="K63" s="50"/>
      <c r="L63" s="50"/>
      <c r="M63" s="50"/>
      <c r="N63" s="50"/>
      <c r="O63" s="51"/>
      <c r="P63" s="49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1"/>
      <c r="AE63" s="49"/>
      <c r="AF63" s="50"/>
      <c r="AG63" s="50"/>
      <c r="AH63" s="50"/>
      <c r="AI63" s="50"/>
      <c r="AJ63" s="50"/>
      <c r="AK63" s="50"/>
      <c r="AL63" s="50"/>
      <c r="AM63" s="51"/>
      <c r="AN63" s="49"/>
      <c r="AO63" s="50"/>
      <c r="AP63" s="50"/>
      <c r="AQ63" s="50"/>
      <c r="AR63" s="50"/>
      <c r="AS63" s="52"/>
      <c r="AT63" s="49"/>
      <c r="AU63" s="50"/>
      <c r="AV63" s="36">
        <v>1</v>
      </c>
      <c r="AW63" s="50"/>
      <c r="AX63" s="51"/>
      <c r="AY63" s="24"/>
      <c r="AZ63" s="24">
        <v>1</v>
      </c>
      <c r="BA63" s="27"/>
      <c r="BB63" s="50"/>
      <c r="BC63" s="50"/>
      <c r="BD63" s="51"/>
      <c r="BE63" s="47"/>
      <c r="BF63" s="50"/>
      <c r="BG63" s="50"/>
      <c r="BH63" s="36"/>
      <c r="BI63" s="50"/>
      <c r="BJ63" s="36"/>
      <c r="BK63" s="50"/>
      <c r="BL63" s="36"/>
      <c r="BM63" s="24"/>
      <c r="BN63" s="36"/>
      <c r="BO63" s="51"/>
      <c r="BP63" s="62" t="s">
        <v>474</v>
      </c>
      <c r="BQ63" s="32">
        <f t="shared" si="0"/>
        <v>2</v>
      </c>
    </row>
    <row r="64" spans="1:69" s="34" customFormat="1" ht="15" customHeight="1" x14ac:dyDescent="0.2">
      <c r="A64" s="62" t="s">
        <v>475</v>
      </c>
      <c r="B64" s="49"/>
      <c r="C64" s="50"/>
      <c r="D64" s="51"/>
      <c r="E64" s="49"/>
      <c r="F64" s="50"/>
      <c r="G64" s="50"/>
      <c r="H64" s="50"/>
      <c r="I64" s="50"/>
      <c r="J64" s="50"/>
      <c r="K64" s="50"/>
      <c r="L64" s="50"/>
      <c r="M64" s="50"/>
      <c r="N64" s="50"/>
      <c r="O64" s="51"/>
      <c r="P64" s="49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1"/>
      <c r="AE64" s="49"/>
      <c r="AF64" s="50"/>
      <c r="AG64" s="50"/>
      <c r="AH64" s="50"/>
      <c r="AI64" s="50"/>
      <c r="AJ64" s="50"/>
      <c r="AK64" s="50"/>
      <c r="AL64" s="50"/>
      <c r="AM64" s="51"/>
      <c r="AN64" s="49"/>
      <c r="AO64" s="50"/>
      <c r="AP64" s="50"/>
      <c r="AQ64" s="50"/>
      <c r="AR64" s="50"/>
      <c r="AS64" s="52"/>
      <c r="AT64" s="49"/>
      <c r="AU64" s="50"/>
      <c r="AV64" s="50"/>
      <c r="AW64" s="24"/>
      <c r="AX64" s="51"/>
      <c r="AY64" s="24"/>
      <c r="AZ64" s="24"/>
      <c r="BA64" s="24"/>
      <c r="BB64" s="24"/>
      <c r="BC64" s="27">
        <v>2</v>
      </c>
      <c r="BD64" s="40"/>
      <c r="BE64" s="24">
        <v>1</v>
      </c>
      <c r="BF64" s="50"/>
      <c r="BG64" s="36"/>
      <c r="BH64" s="36"/>
      <c r="BI64" s="36"/>
      <c r="BJ64" s="50"/>
      <c r="BK64" s="50"/>
      <c r="BL64" s="50"/>
      <c r="BM64" s="36"/>
      <c r="BN64" s="50"/>
      <c r="BO64" s="51"/>
      <c r="BP64" s="62" t="s">
        <v>475</v>
      </c>
      <c r="BQ64" s="32">
        <f t="shared" si="0"/>
        <v>3</v>
      </c>
    </row>
    <row r="65" spans="1:69" s="34" customFormat="1" ht="15" customHeight="1" x14ac:dyDescent="0.2">
      <c r="A65" s="62" t="s">
        <v>476</v>
      </c>
      <c r="B65" s="49"/>
      <c r="C65" s="50"/>
      <c r="D65" s="51"/>
      <c r="E65" s="49"/>
      <c r="F65" s="50"/>
      <c r="G65" s="50"/>
      <c r="H65" s="50"/>
      <c r="I65" s="50"/>
      <c r="J65" s="50"/>
      <c r="K65" s="50"/>
      <c r="L65" s="50"/>
      <c r="M65" s="50"/>
      <c r="N65" s="50"/>
      <c r="O65" s="51"/>
      <c r="P65" s="49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1"/>
      <c r="AE65" s="49"/>
      <c r="AF65" s="50"/>
      <c r="AG65" s="50"/>
      <c r="AH65" s="50"/>
      <c r="AI65" s="50"/>
      <c r="AJ65" s="50"/>
      <c r="AK65" s="50"/>
      <c r="AL65" s="50"/>
      <c r="AM65" s="51"/>
      <c r="AN65" s="49"/>
      <c r="AO65" s="50"/>
      <c r="AP65" s="50"/>
      <c r="AQ65" s="50"/>
      <c r="AR65" s="50"/>
      <c r="AS65" s="52"/>
      <c r="AT65" s="49"/>
      <c r="AU65" s="50"/>
      <c r="AV65" s="50"/>
      <c r="AW65" s="24"/>
      <c r="AX65" s="51"/>
      <c r="AY65" s="49"/>
      <c r="AZ65" s="50"/>
      <c r="BA65" s="50"/>
      <c r="BB65" s="50"/>
      <c r="BC65" s="50"/>
      <c r="BD65" s="51"/>
      <c r="BE65" s="49"/>
      <c r="BF65" s="50"/>
      <c r="BG65" s="50"/>
      <c r="BH65" s="36"/>
      <c r="BI65" s="50"/>
      <c r="BJ65" s="50"/>
      <c r="BK65" s="50"/>
      <c r="BL65" s="50"/>
      <c r="BM65" s="50"/>
      <c r="BN65" s="50"/>
      <c r="BO65" s="51"/>
      <c r="BP65" s="62" t="s">
        <v>476</v>
      </c>
      <c r="BQ65" s="32">
        <f t="shared" si="0"/>
        <v>0</v>
      </c>
    </row>
    <row r="66" spans="1:69" s="34" customFormat="1" ht="15" customHeight="1" x14ac:dyDescent="0.2">
      <c r="A66" s="62" t="s">
        <v>477</v>
      </c>
      <c r="B66" s="49"/>
      <c r="C66" s="50"/>
      <c r="D66" s="51"/>
      <c r="E66" s="49"/>
      <c r="F66" s="50"/>
      <c r="G66" s="50"/>
      <c r="H66" s="50"/>
      <c r="I66" s="50"/>
      <c r="J66" s="50"/>
      <c r="K66" s="50"/>
      <c r="L66" s="50"/>
      <c r="M66" s="50"/>
      <c r="N66" s="50"/>
      <c r="O66" s="51"/>
      <c r="P66" s="49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1"/>
      <c r="AE66" s="49"/>
      <c r="AF66" s="50"/>
      <c r="AG66" s="50"/>
      <c r="AH66" s="50"/>
      <c r="AI66" s="50"/>
      <c r="AJ66" s="50"/>
      <c r="AK66" s="50"/>
      <c r="AL66" s="50"/>
      <c r="AM66" s="51"/>
      <c r="AN66" s="49"/>
      <c r="AO66" s="50"/>
      <c r="AP66" s="50"/>
      <c r="AQ66" s="50"/>
      <c r="AR66" s="50"/>
      <c r="AS66" s="52"/>
      <c r="AT66" s="49"/>
      <c r="AU66" s="50"/>
      <c r="AV66" s="50"/>
      <c r="AW66" s="36"/>
      <c r="AX66" s="51"/>
      <c r="AY66" s="49"/>
      <c r="AZ66" s="50"/>
      <c r="BA66" s="50"/>
      <c r="BB66" s="50"/>
      <c r="BC66" s="50"/>
      <c r="BD66" s="51"/>
      <c r="BE66" s="49"/>
      <c r="BF66" s="50"/>
      <c r="BG66" s="50"/>
      <c r="BH66" s="50"/>
      <c r="BI66" s="50"/>
      <c r="BJ66" s="50"/>
      <c r="BK66" s="50"/>
      <c r="BL66" s="50"/>
      <c r="BM66" s="50"/>
      <c r="BN66" s="50"/>
      <c r="BO66" s="51"/>
      <c r="BP66" s="62" t="s">
        <v>477</v>
      </c>
      <c r="BQ66" s="32">
        <f t="shared" si="0"/>
        <v>0</v>
      </c>
    </row>
    <row r="67" spans="1:69" s="34" customFormat="1" ht="15" customHeight="1" x14ac:dyDescent="0.2">
      <c r="A67" s="62" t="s">
        <v>478</v>
      </c>
      <c r="B67" s="49"/>
      <c r="C67" s="50"/>
      <c r="D67" s="51"/>
      <c r="E67" s="49"/>
      <c r="F67" s="50"/>
      <c r="G67" s="50"/>
      <c r="H67" s="50"/>
      <c r="I67" s="50"/>
      <c r="J67" s="50"/>
      <c r="K67" s="50"/>
      <c r="L67" s="50"/>
      <c r="M67" s="50"/>
      <c r="N67" s="50"/>
      <c r="O67" s="51"/>
      <c r="P67" s="49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1"/>
      <c r="AE67" s="49"/>
      <c r="AF67" s="50"/>
      <c r="AG67" s="50"/>
      <c r="AH67" s="50"/>
      <c r="AI67" s="50"/>
      <c r="AJ67" s="50"/>
      <c r="AK67" s="50"/>
      <c r="AL67" s="50"/>
      <c r="AM67" s="51"/>
      <c r="AN67" s="49"/>
      <c r="AO67" s="50"/>
      <c r="AP67" s="50"/>
      <c r="AQ67" s="50"/>
      <c r="AR67" s="50"/>
      <c r="AS67" s="52"/>
      <c r="AT67" s="49"/>
      <c r="AU67" s="50"/>
      <c r="AV67" s="50"/>
      <c r="AW67" s="50"/>
      <c r="AX67" s="51"/>
      <c r="AY67" s="49"/>
      <c r="AZ67" s="50"/>
      <c r="BA67" s="24"/>
      <c r="BB67" s="36"/>
      <c r="BC67" s="50"/>
      <c r="BD67" s="41"/>
      <c r="BE67" s="24"/>
      <c r="BF67" s="50"/>
      <c r="BG67" s="50"/>
      <c r="BH67" s="50"/>
      <c r="BI67" s="50"/>
      <c r="BJ67" s="50"/>
      <c r="BK67" s="50"/>
      <c r="BL67" s="50"/>
      <c r="BM67" s="50"/>
      <c r="BN67" s="50"/>
      <c r="BO67" s="51"/>
      <c r="BP67" s="62" t="s">
        <v>478</v>
      </c>
      <c r="BQ67" s="32">
        <f t="shared" si="0"/>
        <v>0</v>
      </c>
    </row>
    <row r="68" spans="1:69" s="34" customFormat="1" ht="15" customHeight="1" x14ac:dyDescent="0.2">
      <c r="A68" s="62" t="s">
        <v>479</v>
      </c>
      <c r="B68" s="49"/>
      <c r="C68" s="50"/>
      <c r="D68" s="51"/>
      <c r="E68" s="49"/>
      <c r="F68" s="50"/>
      <c r="G68" s="50"/>
      <c r="H68" s="50"/>
      <c r="I68" s="50"/>
      <c r="J68" s="50"/>
      <c r="K68" s="50"/>
      <c r="L68" s="50"/>
      <c r="M68" s="50"/>
      <c r="N68" s="50"/>
      <c r="O68" s="51"/>
      <c r="P68" s="49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1"/>
      <c r="AE68" s="49"/>
      <c r="AF68" s="50"/>
      <c r="AG68" s="50"/>
      <c r="AH68" s="50"/>
      <c r="AI68" s="50"/>
      <c r="AJ68" s="50"/>
      <c r="AK68" s="50"/>
      <c r="AL68" s="50"/>
      <c r="AM68" s="51"/>
      <c r="AN68" s="49"/>
      <c r="AO68" s="50"/>
      <c r="AP68" s="50"/>
      <c r="AQ68" s="50"/>
      <c r="AR68" s="50"/>
      <c r="AS68" s="52"/>
      <c r="AT68" s="49"/>
      <c r="AU68" s="50"/>
      <c r="AV68" s="50"/>
      <c r="AW68" s="50"/>
      <c r="AX68" s="51"/>
      <c r="AY68" s="49"/>
      <c r="AZ68" s="50"/>
      <c r="BA68" s="50"/>
      <c r="BB68" s="36"/>
      <c r="BC68" s="50"/>
      <c r="BD68" s="51"/>
      <c r="BE68" s="49"/>
      <c r="BF68" s="36"/>
      <c r="BG68" s="50"/>
      <c r="BH68" s="27"/>
      <c r="BI68" s="50"/>
      <c r="BJ68" s="50"/>
      <c r="BK68" s="50"/>
      <c r="BL68" s="50"/>
      <c r="BM68" s="50"/>
      <c r="BN68" s="50"/>
      <c r="BO68" s="51"/>
      <c r="BP68" s="62" t="s">
        <v>479</v>
      </c>
      <c r="BQ68" s="32">
        <f t="shared" si="0"/>
        <v>0</v>
      </c>
    </row>
    <row r="69" spans="1:69" s="34" customFormat="1" ht="15" customHeight="1" x14ac:dyDescent="0.2">
      <c r="A69" s="62" t="s">
        <v>481</v>
      </c>
      <c r="B69" s="49"/>
      <c r="C69" s="50"/>
      <c r="D69" s="51"/>
      <c r="E69" s="49"/>
      <c r="F69" s="50"/>
      <c r="G69" s="50"/>
      <c r="H69" s="50"/>
      <c r="I69" s="50"/>
      <c r="J69" s="50"/>
      <c r="K69" s="50"/>
      <c r="L69" s="50"/>
      <c r="M69" s="50"/>
      <c r="N69" s="50"/>
      <c r="O69" s="51"/>
      <c r="P69" s="49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1"/>
      <c r="AE69" s="49"/>
      <c r="AF69" s="50"/>
      <c r="AG69" s="50"/>
      <c r="AH69" s="50"/>
      <c r="AI69" s="50"/>
      <c r="AJ69" s="50"/>
      <c r="AK69" s="50"/>
      <c r="AL69" s="50"/>
      <c r="AM69" s="51"/>
      <c r="AN69" s="49"/>
      <c r="AO69" s="50"/>
      <c r="AP69" s="50"/>
      <c r="AQ69" s="50"/>
      <c r="AR69" s="50"/>
      <c r="AS69" s="52"/>
      <c r="AT69" s="49"/>
      <c r="AU69" s="50"/>
      <c r="AV69" s="50"/>
      <c r="AW69" s="50"/>
      <c r="AX69" s="51"/>
      <c r="AY69" s="49"/>
      <c r="AZ69" s="50"/>
      <c r="BA69" s="50"/>
      <c r="BB69" s="50"/>
      <c r="BC69" s="36"/>
      <c r="BD69" s="41"/>
      <c r="BE69" s="24"/>
      <c r="BF69" s="27"/>
      <c r="BG69" s="27">
        <v>1</v>
      </c>
      <c r="BH69" s="27"/>
      <c r="BI69" s="27"/>
      <c r="BJ69" s="24">
        <v>1</v>
      </c>
      <c r="BK69" s="27"/>
      <c r="BL69" s="50"/>
      <c r="BM69" s="27"/>
      <c r="BN69" s="50"/>
      <c r="BO69" s="51"/>
      <c r="BP69" s="62" t="s">
        <v>481</v>
      </c>
      <c r="BQ69" s="32">
        <f t="shared" si="0"/>
        <v>2</v>
      </c>
    </row>
    <row r="70" spans="1:69" s="34" customFormat="1" ht="15" customHeight="1" x14ac:dyDescent="0.2">
      <c r="A70" s="62" t="s">
        <v>482</v>
      </c>
      <c r="B70" s="49"/>
      <c r="C70" s="50"/>
      <c r="D70" s="51"/>
      <c r="E70" s="49"/>
      <c r="F70" s="50"/>
      <c r="G70" s="50"/>
      <c r="H70" s="50"/>
      <c r="I70" s="50"/>
      <c r="J70" s="50"/>
      <c r="K70" s="50"/>
      <c r="L70" s="50"/>
      <c r="M70" s="50"/>
      <c r="N70" s="50"/>
      <c r="O70" s="51"/>
      <c r="P70" s="49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1"/>
      <c r="AE70" s="49"/>
      <c r="AF70" s="50"/>
      <c r="AG70" s="50"/>
      <c r="AH70" s="50"/>
      <c r="AI70" s="50"/>
      <c r="AJ70" s="50"/>
      <c r="AK70" s="50"/>
      <c r="AL70" s="50"/>
      <c r="AM70" s="51"/>
      <c r="AN70" s="49"/>
      <c r="AO70" s="50"/>
      <c r="AP70" s="50"/>
      <c r="AQ70" s="50"/>
      <c r="AR70" s="50"/>
      <c r="AS70" s="52"/>
      <c r="AT70" s="49"/>
      <c r="AU70" s="50"/>
      <c r="AV70" s="50"/>
      <c r="AW70" s="50"/>
      <c r="AX70" s="51"/>
      <c r="AY70" s="49"/>
      <c r="AZ70" s="50"/>
      <c r="BA70" s="50"/>
      <c r="BB70" s="50"/>
      <c r="BC70" s="50"/>
      <c r="BD70" s="51"/>
      <c r="BE70" s="49"/>
      <c r="BF70" s="50"/>
      <c r="BG70" s="50"/>
      <c r="BH70" s="27"/>
      <c r="BI70" s="50"/>
      <c r="BJ70" s="50"/>
      <c r="BK70" s="50"/>
      <c r="BL70" s="50"/>
      <c r="BM70" s="50"/>
      <c r="BN70" s="50"/>
      <c r="BO70" s="51"/>
      <c r="BP70" s="62" t="s">
        <v>482</v>
      </c>
      <c r="BQ70" s="32">
        <f t="shared" si="0"/>
        <v>0</v>
      </c>
    </row>
    <row r="71" spans="1:69" s="34" customFormat="1" ht="15" customHeight="1" x14ac:dyDescent="0.2">
      <c r="A71" s="63" t="s">
        <v>483</v>
      </c>
      <c r="B71" s="73"/>
      <c r="C71" s="71"/>
      <c r="D71" s="72"/>
      <c r="E71" s="73"/>
      <c r="F71" s="71"/>
      <c r="G71" s="71"/>
      <c r="H71" s="71"/>
      <c r="I71" s="71"/>
      <c r="J71" s="71"/>
      <c r="K71" s="71"/>
      <c r="L71" s="71"/>
      <c r="M71" s="71"/>
      <c r="N71" s="71"/>
      <c r="O71" s="72"/>
      <c r="P71" s="73"/>
      <c r="Q71" s="71"/>
      <c r="R71" s="71"/>
      <c r="S71" s="71"/>
      <c r="T71" s="71"/>
      <c r="U71" s="71"/>
      <c r="V71" s="71"/>
      <c r="W71" s="71"/>
      <c r="X71" s="71"/>
      <c r="Y71" s="71"/>
      <c r="Z71" s="71"/>
      <c r="AA71" s="71"/>
      <c r="AB71" s="71"/>
      <c r="AC71" s="71"/>
      <c r="AD71" s="72"/>
      <c r="AE71" s="73"/>
      <c r="AF71" s="71"/>
      <c r="AG71" s="71"/>
      <c r="AH71" s="71"/>
      <c r="AI71" s="71"/>
      <c r="AJ71" s="71"/>
      <c r="AK71" s="71"/>
      <c r="AL71" s="71"/>
      <c r="AM71" s="72"/>
      <c r="AN71" s="73"/>
      <c r="AO71" s="71"/>
      <c r="AP71" s="71"/>
      <c r="AQ71" s="71"/>
      <c r="AR71" s="71"/>
      <c r="AS71" s="97"/>
      <c r="AT71" s="73"/>
      <c r="AU71" s="71"/>
      <c r="AV71" s="71"/>
      <c r="AW71" s="71"/>
      <c r="AX71" s="72"/>
      <c r="AY71" s="73"/>
      <c r="AZ71" s="71"/>
      <c r="BA71" s="71"/>
      <c r="BB71" s="71"/>
      <c r="BC71" s="71"/>
      <c r="BD71" s="72"/>
      <c r="BE71" s="73"/>
      <c r="BF71" s="71"/>
      <c r="BG71" s="71"/>
      <c r="BH71" s="98"/>
      <c r="BI71" s="71"/>
      <c r="BJ71" s="71"/>
      <c r="BK71" s="71"/>
      <c r="BL71" s="71"/>
      <c r="BM71" s="71"/>
      <c r="BN71" s="71"/>
      <c r="BO71" s="72"/>
      <c r="BP71" s="63" t="s">
        <v>483</v>
      </c>
      <c r="BQ71" s="55">
        <f>SUM(B71:BO71)</f>
        <v>0</v>
      </c>
    </row>
    <row r="72" spans="1:69" s="8" customFormat="1" ht="150" customHeight="1" x14ac:dyDescent="0.2">
      <c r="A72" s="8" t="s">
        <v>16</v>
      </c>
      <c r="B72" s="99" t="s">
        <v>31</v>
      </c>
      <c r="C72" s="100" t="s">
        <v>32</v>
      </c>
      <c r="D72" s="101" t="s">
        <v>33</v>
      </c>
      <c r="E72" s="102" t="s">
        <v>34</v>
      </c>
      <c r="F72" s="100" t="s">
        <v>35</v>
      </c>
      <c r="G72" s="100" t="s">
        <v>36</v>
      </c>
      <c r="H72" s="100" t="s">
        <v>37</v>
      </c>
      <c r="I72" s="100" t="s">
        <v>38</v>
      </c>
      <c r="J72" s="100" t="s">
        <v>50</v>
      </c>
      <c r="K72" s="100" t="s">
        <v>51</v>
      </c>
      <c r="L72" s="100" t="s">
        <v>52</v>
      </c>
      <c r="M72" s="100" t="s">
        <v>53</v>
      </c>
      <c r="N72" s="100" t="s">
        <v>54</v>
      </c>
      <c r="O72" s="101" t="s">
        <v>55</v>
      </c>
      <c r="P72" s="102" t="s">
        <v>56</v>
      </c>
      <c r="Q72" s="100" t="s">
        <v>57</v>
      </c>
      <c r="R72" s="100" t="s">
        <v>58</v>
      </c>
      <c r="S72" s="100" t="s">
        <v>59</v>
      </c>
      <c r="T72" s="100" t="s">
        <v>60</v>
      </c>
      <c r="U72" s="100" t="s">
        <v>62</v>
      </c>
      <c r="V72" s="100" t="s">
        <v>61</v>
      </c>
      <c r="W72" s="100" t="s">
        <v>66</v>
      </c>
      <c r="X72" s="100" t="s">
        <v>67</v>
      </c>
      <c r="Y72" s="100" t="s">
        <v>69</v>
      </c>
      <c r="Z72" s="100" t="s">
        <v>70</v>
      </c>
      <c r="AA72" s="100" t="s">
        <v>68</v>
      </c>
      <c r="AB72" s="100" t="s">
        <v>73</v>
      </c>
      <c r="AC72" s="100" t="s">
        <v>74</v>
      </c>
      <c r="AD72" s="101" t="s">
        <v>75</v>
      </c>
      <c r="AE72" s="99" t="s">
        <v>77</v>
      </c>
      <c r="AF72" s="100" t="s">
        <v>78</v>
      </c>
      <c r="AG72" s="100" t="s">
        <v>79</v>
      </c>
      <c r="AH72" s="100" t="s">
        <v>80</v>
      </c>
      <c r="AI72" s="100" t="s">
        <v>81</v>
      </c>
      <c r="AJ72" s="100" t="s">
        <v>82</v>
      </c>
      <c r="AK72" s="100" t="s">
        <v>83</v>
      </c>
      <c r="AL72" s="100" t="s">
        <v>84</v>
      </c>
      <c r="AM72" s="101" t="s">
        <v>85</v>
      </c>
      <c r="AN72" s="102" t="s">
        <v>87</v>
      </c>
      <c r="AO72" s="100" t="s">
        <v>88</v>
      </c>
      <c r="AP72" s="100" t="s">
        <v>89</v>
      </c>
      <c r="AQ72" s="100" t="s">
        <v>90</v>
      </c>
      <c r="AR72" s="100" t="s">
        <v>91</v>
      </c>
      <c r="AS72" s="103" t="s">
        <v>92</v>
      </c>
      <c r="AT72" s="102" t="s">
        <v>93</v>
      </c>
      <c r="AU72" s="100" t="s">
        <v>94</v>
      </c>
      <c r="AV72" s="100" t="s">
        <v>95</v>
      </c>
      <c r="AW72" s="100" t="s">
        <v>96</v>
      </c>
      <c r="AX72" s="101" t="s">
        <v>97</v>
      </c>
      <c r="AY72" s="102" t="s">
        <v>101</v>
      </c>
      <c r="AZ72" s="100" t="s">
        <v>102</v>
      </c>
      <c r="BA72" s="100" t="s">
        <v>103</v>
      </c>
      <c r="BB72" s="100" t="s">
        <v>104</v>
      </c>
      <c r="BC72" s="100" t="s">
        <v>105</v>
      </c>
      <c r="BD72" s="101" t="s">
        <v>106</v>
      </c>
      <c r="BE72" s="102" t="s">
        <v>108</v>
      </c>
      <c r="BF72" s="100" t="s">
        <v>109</v>
      </c>
      <c r="BG72" s="100" t="s">
        <v>110</v>
      </c>
      <c r="BH72" s="100" t="s">
        <v>111</v>
      </c>
      <c r="BI72" s="100" t="s">
        <v>112</v>
      </c>
      <c r="BJ72" s="100" t="s">
        <v>113</v>
      </c>
      <c r="BK72" s="100" t="s">
        <v>114</v>
      </c>
      <c r="BL72" s="100" t="s">
        <v>115</v>
      </c>
      <c r="BM72" s="100" t="s">
        <v>116</v>
      </c>
      <c r="BN72" s="100" t="s">
        <v>117</v>
      </c>
      <c r="BO72" s="101" t="s">
        <v>118</v>
      </c>
      <c r="BP72" s="551" t="s">
        <v>16</v>
      </c>
      <c r="BQ72" s="552"/>
    </row>
    <row r="73" spans="1:69" x14ac:dyDescent="0.2"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</row>
    <row r="74" spans="1:69" x14ac:dyDescent="0.2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</row>
    <row r="75" spans="1:69" x14ac:dyDescent="0.2"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</row>
    <row r="76" spans="1:69" x14ac:dyDescent="0.2"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</row>
    <row r="77" spans="1:69" x14ac:dyDescent="0.2"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</row>
    <row r="78" spans="1:69" x14ac:dyDescent="0.2"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</row>
    <row r="79" spans="1:69" x14ac:dyDescent="0.2"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</row>
    <row r="80" spans="1:69" x14ac:dyDescent="0.2"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</row>
    <row r="81" spans="2:67" x14ac:dyDescent="0.2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</row>
    <row r="82" spans="2:67" x14ac:dyDescent="0.2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</row>
    <row r="83" spans="2:67" x14ac:dyDescent="0.2"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</row>
    <row r="84" spans="2:67" x14ac:dyDescent="0.2"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</row>
    <row r="85" spans="2:67" x14ac:dyDescent="0.2"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</row>
    <row r="86" spans="2:67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</row>
    <row r="87" spans="2:67" x14ac:dyDescent="0.2"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</row>
    <row r="88" spans="2:67" x14ac:dyDescent="0.2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</row>
    <row r="89" spans="2:67" x14ac:dyDescent="0.2"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</row>
    <row r="90" spans="2:67" x14ac:dyDescent="0.2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</row>
    <row r="91" spans="2:67" x14ac:dyDescent="0.2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</row>
    <row r="92" spans="2:67" x14ac:dyDescent="0.2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</row>
    <row r="93" spans="2:67" x14ac:dyDescent="0.2"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</row>
    <row r="94" spans="2:67" x14ac:dyDescent="0.2"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</row>
    <row r="95" spans="2:67" x14ac:dyDescent="0.2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</row>
    <row r="96" spans="2:67" x14ac:dyDescent="0.2"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</row>
    <row r="97" spans="2:67" x14ac:dyDescent="0.2"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</row>
    <row r="98" spans="2:67" x14ac:dyDescent="0.2"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</row>
    <row r="99" spans="2:67" x14ac:dyDescent="0.2"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</row>
    <row r="100" spans="2:67" x14ac:dyDescent="0.2"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</row>
    <row r="101" spans="2:67" x14ac:dyDescent="0.2"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</row>
    <row r="102" spans="2:67" x14ac:dyDescent="0.2"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</row>
    <row r="103" spans="2:67" x14ac:dyDescent="0.2"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</row>
    <row r="104" spans="2:67" x14ac:dyDescent="0.2"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</row>
    <row r="105" spans="2:67" x14ac:dyDescent="0.2"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</row>
    <row r="106" spans="2:67" x14ac:dyDescent="0.2"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</row>
    <row r="107" spans="2:67" x14ac:dyDescent="0.2"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</row>
    <row r="108" spans="2:67" x14ac:dyDescent="0.2"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</row>
    <row r="109" spans="2:67" x14ac:dyDescent="0.2"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</row>
    <row r="110" spans="2:67" x14ac:dyDescent="0.2"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</row>
    <row r="111" spans="2:67" x14ac:dyDescent="0.2"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</row>
    <row r="112" spans="2:67" x14ac:dyDescent="0.2"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</row>
    <row r="113" spans="2:67" x14ac:dyDescent="0.2"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</row>
    <row r="114" spans="2:67" x14ac:dyDescent="0.2"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</row>
    <row r="115" spans="2:67" x14ac:dyDescent="0.2"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</row>
    <row r="116" spans="2:67" x14ac:dyDescent="0.2"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</row>
    <row r="117" spans="2:67" x14ac:dyDescent="0.2"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</row>
    <row r="118" spans="2:67" x14ac:dyDescent="0.2"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</row>
    <row r="119" spans="2:67" x14ac:dyDescent="0.2"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</row>
    <row r="120" spans="2:67" x14ac:dyDescent="0.2"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</row>
    <row r="121" spans="2:67" x14ac:dyDescent="0.2"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</row>
    <row r="122" spans="2:67" x14ac:dyDescent="0.2"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</row>
    <row r="123" spans="2:67" x14ac:dyDescent="0.2"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</row>
    <row r="124" spans="2:67" x14ac:dyDescent="0.2"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</row>
    <row r="125" spans="2:67" x14ac:dyDescent="0.2"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</row>
    <row r="126" spans="2:67" x14ac:dyDescent="0.2"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</row>
    <row r="127" spans="2:67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</row>
    <row r="128" spans="2:67" x14ac:dyDescent="0.2"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</row>
    <row r="129" spans="2:67" x14ac:dyDescent="0.2"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</row>
    <row r="130" spans="2:67" x14ac:dyDescent="0.2"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</row>
    <row r="131" spans="2:67" x14ac:dyDescent="0.2"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</row>
    <row r="132" spans="2:67" x14ac:dyDescent="0.2"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</row>
    <row r="133" spans="2:67" x14ac:dyDescent="0.2"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</row>
    <row r="134" spans="2:67" x14ac:dyDescent="0.2"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</row>
    <row r="135" spans="2:67" x14ac:dyDescent="0.2"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</row>
    <row r="136" spans="2:67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</row>
    <row r="137" spans="2:67" x14ac:dyDescent="0.2"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</row>
    <row r="138" spans="2:67" x14ac:dyDescent="0.2"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</row>
    <row r="139" spans="2:67" x14ac:dyDescent="0.2"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</row>
    <row r="140" spans="2:67" x14ac:dyDescent="0.2"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</row>
    <row r="141" spans="2:67" x14ac:dyDescent="0.2"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</row>
    <row r="142" spans="2:67" x14ac:dyDescent="0.2"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</row>
    <row r="143" spans="2:67" x14ac:dyDescent="0.2"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</row>
    <row r="144" spans="2:67" x14ac:dyDescent="0.2"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</row>
    <row r="145" spans="2:67" x14ac:dyDescent="0.2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</row>
    <row r="146" spans="2:67" x14ac:dyDescent="0.2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</row>
    <row r="147" spans="2:67" x14ac:dyDescent="0.2"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</row>
    <row r="148" spans="2:67" x14ac:dyDescent="0.2"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</row>
    <row r="149" spans="2:67" x14ac:dyDescent="0.2"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</row>
    <row r="150" spans="2:67" x14ac:dyDescent="0.2"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</row>
    <row r="151" spans="2:67" x14ac:dyDescent="0.2"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</row>
    <row r="152" spans="2:67" x14ac:dyDescent="0.2"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</row>
    <row r="153" spans="2:67" x14ac:dyDescent="0.2"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</row>
    <row r="154" spans="2:67" x14ac:dyDescent="0.2"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</row>
    <row r="155" spans="2:67" x14ac:dyDescent="0.2"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</row>
    <row r="156" spans="2:67" x14ac:dyDescent="0.2"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</row>
    <row r="157" spans="2:67" x14ac:dyDescent="0.2"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</row>
    <row r="158" spans="2:67" x14ac:dyDescent="0.2"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</row>
    <row r="159" spans="2:67" x14ac:dyDescent="0.2"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</row>
    <row r="160" spans="2:67" x14ac:dyDescent="0.2"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</row>
    <row r="161" spans="2:67" x14ac:dyDescent="0.2"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</row>
    <row r="162" spans="2:67" x14ac:dyDescent="0.2"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</row>
    <row r="163" spans="2:67" x14ac:dyDescent="0.2"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</row>
    <row r="164" spans="2:67" x14ac:dyDescent="0.2"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</row>
    <row r="165" spans="2:67" x14ac:dyDescent="0.2"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</row>
    <row r="166" spans="2:67" x14ac:dyDescent="0.2"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</row>
    <row r="167" spans="2:67" x14ac:dyDescent="0.2"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</row>
    <row r="168" spans="2:67" x14ac:dyDescent="0.2"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</row>
    <row r="169" spans="2:67" x14ac:dyDescent="0.2"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</row>
    <row r="170" spans="2:67" x14ac:dyDescent="0.2"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</row>
    <row r="171" spans="2:67" x14ac:dyDescent="0.2"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</row>
    <row r="172" spans="2:67" x14ac:dyDescent="0.2"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</row>
    <row r="173" spans="2:67" x14ac:dyDescent="0.2"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</row>
    <row r="174" spans="2:67" x14ac:dyDescent="0.2"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</row>
    <row r="175" spans="2:67" x14ac:dyDescent="0.2"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</row>
    <row r="176" spans="2:67" x14ac:dyDescent="0.2"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</row>
    <row r="177" spans="2:67" x14ac:dyDescent="0.2"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</row>
    <row r="178" spans="2:67" x14ac:dyDescent="0.2"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</row>
    <row r="179" spans="2:67" x14ac:dyDescent="0.2"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</row>
    <row r="180" spans="2:67" x14ac:dyDescent="0.2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</row>
    <row r="181" spans="2:67" x14ac:dyDescent="0.2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</row>
    <row r="182" spans="2:67" x14ac:dyDescent="0.2"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</row>
    <row r="183" spans="2:67" x14ac:dyDescent="0.2"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</row>
    <row r="184" spans="2:67" x14ac:dyDescent="0.2"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</row>
    <row r="185" spans="2:67" x14ac:dyDescent="0.2"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</row>
    <row r="186" spans="2:67" x14ac:dyDescent="0.2"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</row>
    <row r="187" spans="2:67" x14ac:dyDescent="0.2"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</row>
    <row r="188" spans="2:67" x14ac:dyDescent="0.2"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</row>
    <row r="189" spans="2:67" x14ac:dyDescent="0.2"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</row>
    <row r="190" spans="2:67" x14ac:dyDescent="0.2"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</row>
    <row r="191" spans="2:67" x14ac:dyDescent="0.2"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</row>
    <row r="192" spans="2:67" x14ac:dyDescent="0.2"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</row>
    <row r="193" spans="2:67" x14ac:dyDescent="0.2"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</row>
    <row r="194" spans="2:67" x14ac:dyDescent="0.2"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</row>
    <row r="195" spans="2:67" x14ac:dyDescent="0.2"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</row>
    <row r="196" spans="2:67" x14ac:dyDescent="0.2"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</row>
    <row r="197" spans="2:67" x14ac:dyDescent="0.2"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</row>
    <row r="198" spans="2:67" x14ac:dyDescent="0.2"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</row>
    <row r="199" spans="2:67" x14ac:dyDescent="0.2"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</row>
    <row r="200" spans="2:67" x14ac:dyDescent="0.2"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</row>
    <row r="201" spans="2:67" x14ac:dyDescent="0.2"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</row>
    <row r="202" spans="2:67" x14ac:dyDescent="0.2"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</row>
    <row r="203" spans="2:67" x14ac:dyDescent="0.2"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</row>
    <row r="204" spans="2:67" x14ac:dyDescent="0.2"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</row>
    <row r="205" spans="2:67" x14ac:dyDescent="0.2"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</row>
    <row r="206" spans="2:67" x14ac:dyDescent="0.2"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</row>
    <row r="207" spans="2:67" x14ac:dyDescent="0.2"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</row>
    <row r="208" spans="2:67" x14ac:dyDescent="0.2"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</row>
    <row r="209" spans="2:67" x14ac:dyDescent="0.2"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</row>
    <row r="210" spans="2:67" x14ac:dyDescent="0.2"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</row>
    <row r="211" spans="2:67" x14ac:dyDescent="0.2"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</row>
    <row r="212" spans="2:67" x14ac:dyDescent="0.2"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</row>
    <row r="213" spans="2:67" x14ac:dyDescent="0.2"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</row>
    <row r="214" spans="2:67" x14ac:dyDescent="0.2"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</row>
    <row r="215" spans="2:67" x14ac:dyDescent="0.2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</row>
    <row r="216" spans="2:67" x14ac:dyDescent="0.2"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</row>
    <row r="217" spans="2:67" x14ac:dyDescent="0.2"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</row>
    <row r="218" spans="2:67" x14ac:dyDescent="0.2"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</row>
    <row r="219" spans="2:67" x14ac:dyDescent="0.2"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</row>
    <row r="220" spans="2:67" x14ac:dyDescent="0.2"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</row>
    <row r="221" spans="2:67" x14ac:dyDescent="0.2"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</row>
    <row r="222" spans="2:67" x14ac:dyDescent="0.2"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</row>
    <row r="223" spans="2:67" x14ac:dyDescent="0.2"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</row>
    <row r="224" spans="2:67" x14ac:dyDescent="0.2"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</row>
    <row r="225" spans="2:67" x14ac:dyDescent="0.2"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</row>
    <row r="226" spans="2:67" x14ac:dyDescent="0.2"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</row>
    <row r="227" spans="2:67" x14ac:dyDescent="0.2"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</row>
    <row r="228" spans="2:67" x14ac:dyDescent="0.2"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</row>
    <row r="229" spans="2:67" x14ac:dyDescent="0.2"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</row>
    <row r="230" spans="2:67" x14ac:dyDescent="0.2"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</row>
    <row r="231" spans="2:67" x14ac:dyDescent="0.2"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</row>
    <row r="232" spans="2:67" x14ac:dyDescent="0.2"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</row>
    <row r="233" spans="2:67" x14ac:dyDescent="0.2"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</row>
    <row r="234" spans="2:67" x14ac:dyDescent="0.2"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</row>
    <row r="235" spans="2:67" x14ac:dyDescent="0.2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</row>
    <row r="236" spans="2:67" x14ac:dyDescent="0.2"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</row>
    <row r="237" spans="2:67" x14ac:dyDescent="0.2"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</row>
    <row r="238" spans="2:67" x14ac:dyDescent="0.2"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</row>
    <row r="239" spans="2:67" x14ac:dyDescent="0.2"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</row>
    <row r="240" spans="2:67" x14ac:dyDescent="0.2"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</row>
    <row r="241" spans="2:67" x14ac:dyDescent="0.2"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</row>
    <row r="242" spans="2:67" x14ac:dyDescent="0.2"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</row>
    <row r="243" spans="2:67" x14ac:dyDescent="0.2"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</row>
    <row r="244" spans="2:67" x14ac:dyDescent="0.2"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</row>
    <row r="245" spans="2:67" x14ac:dyDescent="0.2"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</row>
    <row r="246" spans="2:67" x14ac:dyDescent="0.2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</row>
    <row r="247" spans="2:67" x14ac:dyDescent="0.2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</row>
    <row r="248" spans="2:67" x14ac:dyDescent="0.2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</row>
    <row r="249" spans="2:67" x14ac:dyDescent="0.2"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</row>
    <row r="250" spans="2:67" x14ac:dyDescent="0.2"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</row>
    <row r="251" spans="2:67" x14ac:dyDescent="0.2"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</row>
    <row r="252" spans="2:67" x14ac:dyDescent="0.2"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</row>
    <row r="253" spans="2:67" x14ac:dyDescent="0.2"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</row>
    <row r="254" spans="2:67" x14ac:dyDescent="0.2"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</row>
    <row r="255" spans="2:67" x14ac:dyDescent="0.2"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</row>
    <row r="256" spans="2:67" x14ac:dyDescent="0.2"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</row>
    <row r="257" spans="2:67" x14ac:dyDescent="0.2"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</row>
    <row r="258" spans="2:67" x14ac:dyDescent="0.2"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</row>
    <row r="259" spans="2:67" x14ac:dyDescent="0.2"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</row>
    <row r="260" spans="2:67" x14ac:dyDescent="0.2"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</row>
    <row r="261" spans="2:67" x14ac:dyDescent="0.2"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</row>
    <row r="262" spans="2:67" x14ac:dyDescent="0.2"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</row>
    <row r="263" spans="2:67" x14ac:dyDescent="0.2"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</row>
    <row r="264" spans="2:67" x14ac:dyDescent="0.2"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</row>
    <row r="265" spans="2:67" x14ac:dyDescent="0.2"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</row>
    <row r="266" spans="2:67" x14ac:dyDescent="0.2"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</row>
    <row r="267" spans="2:67" x14ac:dyDescent="0.2"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</row>
    <row r="268" spans="2:67" x14ac:dyDescent="0.2"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</row>
    <row r="269" spans="2:67" x14ac:dyDescent="0.2"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</row>
    <row r="270" spans="2:67" x14ac:dyDescent="0.2"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</row>
    <row r="271" spans="2:67" x14ac:dyDescent="0.2"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</row>
    <row r="272" spans="2:67" x14ac:dyDescent="0.2"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</row>
    <row r="273" spans="2:67" x14ac:dyDescent="0.2"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</row>
    <row r="274" spans="2:67" x14ac:dyDescent="0.2"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</row>
    <row r="275" spans="2:67" x14ac:dyDescent="0.2"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</row>
    <row r="276" spans="2:67" x14ac:dyDescent="0.2"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</row>
    <row r="277" spans="2:67" x14ac:dyDescent="0.2"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</row>
    <row r="278" spans="2:67" x14ac:dyDescent="0.2"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</row>
    <row r="279" spans="2:67" x14ac:dyDescent="0.2"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</row>
    <row r="280" spans="2:67" x14ac:dyDescent="0.2"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</row>
    <row r="281" spans="2:67" x14ac:dyDescent="0.2"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</row>
    <row r="282" spans="2:67" x14ac:dyDescent="0.2"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</row>
    <row r="283" spans="2:67" x14ac:dyDescent="0.2"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</row>
    <row r="284" spans="2:67" x14ac:dyDescent="0.2"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</row>
    <row r="285" spans="2:67" x14ac:dyDescent="0.2"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</row>
    <row r="286" spans="2:67" x14ac:dyDescent="0.2"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</row>
    <row r="287" spans="2:67" x14ac:dyDescent="0.2"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</row>
    <row r="288" spans="2:67" x14ac:dyDescent="0.2"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</row>
    <row r="289" spans="2:67" x14ac:dyDescent="0.2"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</row>
    <row r="290" spans="2:67" x14ac:dyDescent="0.2"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</row>
    <row r="291" spans="2:67" x14ac:dyDescent="0.2"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</row>
    <row r="292" spans="2:67" x14ac:dyDescent="0.2"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</row>
    <row r="293" spans="2:67" x14ac:dyDescent="0.2"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</row>
    <row r="294" spans="2:67" x14ac:dyDescent="0.2"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</row>
    <row r="295" spans="2:67" x14ac:dyDescent="0.2"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</row>
    <row r="296" spans="2:67" x14ac:dyDescent="0.2"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</row>
    <row r="297" spans="2:67" x14ac:dyDescent="0.2"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</row>
    <row r="298" spans="2:67" x14ac:dyDescent="0.2"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</row>
    <row r="299" spans="2:67" x14ac:dyDescent="0.2"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</row>
    <row r="300" spans="2:67" x14ac:dyDescent="0.2"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</row>
    <row r="301" spans="2:67" x14ac:dyDescent="0.2"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</row>
    <row r="302" spans="2:67" x14ac:dyDescent="0.2"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</row>
    <row r="303" spans="2:67" x14ac:dyDescent="0.2"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</row>
    <row r="304" spans="2:67" x14ac:dyDescent="0.2"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</row>
    <row r="305" spans="2:67" x14ac:dyDescent="0.2"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</row>
    <row r="306" spans="2:67" x14ac:dyDescent="0.2"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</row>
    <row r="307" spans="2:67" x14ac:dyDescent="0.2"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</row>
    <row r="308" spans="2:67" x14ac:dyDescent="0.2"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</row>
    <row r="309" spans="2:67" x14ac:dyDescent="0.2"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</row>
    <row r="310" spans="2:67" x14ac:dyDescent="0.2"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</row>
    <row r="311" spans="2:67" x14ac:dyDescent="0.2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</row>
    <row r="312" spans="2:67" x14ac:dyDescent="0.2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</row>
    <row r="313" spans="2:67" x14ac:dyDescent="0.2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</row>
    <row r="314" spans="2:67" x14ac:dyDescent="0.2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</row>
    <row r="315" spans="2:67" x14ac:dyDescent="0.2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</row>
    <row r="316" spans="2:67" x14ac:dyDescent="0.2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</row>
    <row r="317" spans="2:67" x14ac:dyDescent="0.2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</row>
    <row r="318" spans="2:67" x14ac:dyDescent="0.2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</row>
    <row r="319" spans="2:67" x14ac:dyDescent="0.2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</row>
    <row r="320" spans="2:67" x14ac:dyDescent="0.2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</row>
    <row r="321" spans="2:67" x14ac:dyDescent="0.2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</row>
    <row r="322" spans="2:67" x14ac:dyDescent="0.2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</row>
    <row r="323" spans="2:67" x14ac:dyDescent="0.2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</row>
    <row r="324" spans="2:67" x14ac:dyDescent="0.2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</row>
    <row r="325" spans="2:67" x14ac:dyDescent="0.2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</row>
    <row r="326" spans="2:67" x14ac:dyDescent="0.2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</row>
    <row r="327" spans="2:67" x14ac:dyDescent="0.2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</row>
    <row r="328" spans="2:67" x14ac:dyDescent="0.2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</row>
    <row r="329" spans="2:67" x14ac:dyDescent="0.2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</row>
    <row r="330" spans="2:67" x14ac:dyDescent="0.2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</row>
    <row r="331" spans="2:67" x14ac:dyDescent="0.2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</row>
    <row r="332" spans="2:67" x14ac:dyDescent="0.2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</row>
    <row r="333" spans="2:67" x14ac:dyDescent="0.2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</row>
    <row r="334" spans="2:67" x14ac:dyDescent="0.2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</row>
    <row r="335" spans="2:67" x14ac:dyDescent="0.2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</row>
    <row r="336" spans="2:67" x14ac:dyDescent="0.2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</row>
    <row r="337" spans="2:67" x14ac:dyDescent="0.2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</row>
    <row r="338" spans="2:67" x14ac:dyDescent="0.2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</row>
    <row r="339" spans="2:67" x14ac:dyDescent="0.2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</row>
    <row r="340" spans="2:67" x14ac:dyDescent="0.2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</row>
    <row r="341" spans="2:67" x14ac:dyDescent="0.2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</row>
    <row r="342" spans="2:67" x14ac:dyDescent="0.2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</row>
    <row r="343" spans="2:67" x14ac:dyDescent="0.2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</row>
    <row r="344" spans="2:67" x14ac:dyDescent="0.2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</row>
    <row r="345" spans="2:67" x14ac:dyDescent="0.2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</row>
    <row r="346" spans="2:67" x14ac:dyDescent="0.2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</row>
    <row r="347" spans="2:67" x14ac:dyDescent="0.2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</row>
    <row r="348" spans="2:67" x14ac:dyDescent="0.2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</row>
    <row r="349" spans="2:67" x14ac:dyDescent="0.2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</row>
    <row r="350" spans="2:67" x14ac:dyDescent="0.2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</row>
    <row r="351" spans="2:67" x14ac:dyDescent="0.2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</row>
    <row r="352" spans="2:67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</row>
    <row r="353" spans="2:67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</row>
    <row r="354" spans="2:67" x14ac:dyDescent="0.2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</row>
    <row r="355" spans="2:67" x14ac:dyDescent="0.2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</row>
    <row r="356" spans="2:67" x14ac:dyDescent="0.2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</row>
    <row r="357" spans="2:67" x14ac:dyDescent="0.2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</row>
    <row r="358" spans="2:67" x14ac:dyDescent="0.2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</row>
    <row r="359" spans="2:67" x14ac:dyDescent="0.2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</row>
    <row r="360" spans="2:67" x14ac:dyDescent="0.2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</row>
    <row r="361" spans="2:67" x14ac:dyDescent="0.2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</row>
    <row r="362" spans="2:67" x14ac:dyDescent="0.2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</row>
    <row r="363" spans="2:67" x14ac:dyDescent="0.2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</row>
    <row r="364" spans="2:67" x14ac:dyDescent="0.2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</row>
    <row r="365" spans="2:67" x14ac:dyDescent="0.2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</row>
    <row r="366" spans="2:67" x14ac:dyDescent="0.2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</row>
    <row r="367" spans="2:67" x14ac:dyDescent="0.2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</row>
    <row r="368" spans="2:67" x14ac:dyDescent="0.2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</row>
    <row r="369" spans="2:67" x14ac:dyDescent="0.2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</row>
    <row r="370" spans="2:67" x14ac:dyDescent="0.2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</row>
    <row r="371" spans="2:67" x14ac:dyDescent="0.2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</row>
    <row r="372" spans="2:67" x14ac:dyDescent="0.2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</row>
    <row r="373" spans="2:67" x14ac:dyDescent="0.2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</row>
    <row r="374" spans="2:67" x14ac:dyDescent="0.2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</row>
    <row r="375" spans="2:67" x14ac:dyDescent="0.2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</row>
    <row r="376" spans="2:67" x14ac:dyDescent="0.2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</row>
    <row r="377" spans="2:67" x14ac:dyDescent="0.2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  <c r="BO377" s="2"/>
    </row>
    <row r="378" spans="2:67" x14ac:dyDescent="0.2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  <c r="BO378" s="2"/>
    </row>
    <row r="379" spans="2:67" x14ac:dyDescent="0.2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</row>
    <row r="380" spans="2:67" x14ac:dyDescent="0.2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</row>
    <row r="381" spans="2:67" x14ac:dyDescent="0.2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</row>
    <row r="382" spans="2:67" x14ac:dyDescent="0.2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</row>
    <row r="383" spans="2:67" x14ac:dyDescent="0.2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</row>
    <row r="384" spans="2:67" x14ac:dyDescent="0.2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</row>
    <row r="385" spans="2:67" x14ac:dyDescent="0.2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</row>
    <row r="386" spans="2:67" x14ac:dyDescent="0.2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</row>
    <row r="387" spans="2:67" x14ac:dyDescent="0.2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</row>
    <row r="388" spans="2:67" x14ac:dyDescent="0.2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</row>
    <row r="389" spans="2:67" x14ac:dyDescent="0.2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</row>
    <row r="390" spans="2:67" x14ac:dyDescent="0.2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</row>
    <row r="391" spans="2:67" x14ac:dyDescent="0.2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</row>
    <row r="392" spans="2:67" x14ac:dyDescent="0.2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</row>
    <row r="393" spans="2:67" x14ac:dyDescent="0.2"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</row>
    <row r="394" spans="2:67" x14ac:dyDescent="0.2"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</row>
    <row r="395" spans="2:67" x14ac:dyDescent="0.2"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</row>
    <row r="396" spans="2:67" x14ac:dyDescent="0.2"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</row>
    <row r="397" spans="2:67" x14ac:dyDescent="0.2"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</row>
    <row r="398" spans="2:67" x14ac:dyDescent="0.2"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</row>
    <row r="399" spans="2:67" x14ac:dyDescent="0.2"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</row>
    <row r="400" spans="2:67" x14ac:dyDescent="0.2"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</row>
    <row r="401" spans="2:67" x14ac:dyDescent="0.2"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</row>
    <row r="402" spans="2:67" x14ac:dyDescent="0.2"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</row>
    <row r="403" spans="2:67" x14ac:dyDescent="0.2"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</row>
    <row r="404" spans="2:67" x14ac:dyDescent="0.2"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</row>
    <row r="405" spans="2:67" x14ac:dyDescent="0.2"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</row>
    <row r="406" spans="2:67" x14ac:dyDescent="0.2"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</row>
    <row r="407" spans="2:67" x14ac:dyDescent="0.2"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</row>
    <row r="408" spans="2:67" x14ac:dyDescent="0.2"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</row>
    <row r="409" spans="2:67" x14ac:dyDescent="0.2"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</row>
    <row r="410" spans="2:67" x14ac:dyDescent="0.2"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</row>
    <row r="411" spans="2:67" x14ac:dyDescent="0.2"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</row>
    <row r="412" spans="2:67" x14ac:dyDescent="0.2"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</row>
    <row r="413" spans="2:67" x14ac:dyDescent="0.2"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</row>
    <row r="414" spans="2:67" x14ac:dyDescent="0.2"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</row>
    <row r="415" spans="2:67" x14ac:dyDescent="0.2"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</row>
    <row r="416" spans="2:67" x14ac:dyDescent="0.2"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</row>
    <row r="417" spans="2:67" x14ac:dyDescent="0.2"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</row>
    <row r="418" spans="2:67" x14ac:dyDescent="0.2"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</row>
    <row r="419" spans="2:67" x14ac:dyDescent="0.2"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</row>
    <row r="420" spans="2:67" x14ac:dyDescent="0.2"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</row>
    <row r="421" spans="2:67" x14ac:dyDescent="0.2"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</row>
    <row r="422" spans="2:67" x14ac:dyDescent="0.2"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</row>
    <row r="423" spans="2:67" x14ac:dyDescent="0.2"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</row>
    <row r="424" spans="2:67" x14ac:dyDescent="0.2"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</row>
    <row r="425" spans="2:67" x14ac:dyDescent="0.2"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</row>
    <row r="426" spans="2:67" x14ac:dyDescent="0.2"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</row>
    <row r="427" spans="2:67" x14ac:dyDescent="0.2"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</row>
    <row r="428" spans="2:67" x14ac:dyDescent="0.2"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</row>
    <row r="429" spans="2:67" x14ac:dyDescent="0.2"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</row>
    <row r="430" spans="2:67" x14ac:dyDescent="0.2"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</row>
    <row r="431" spans="2:67" x14ac:dyDescent="0.2"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</row>
    <row r="432" spans="2:67" x14ac:dyDescent="0.2"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</row>
    <row r="433" spans="2:67" x14ac:dyDescent="0.2"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</row>
    <row r="434" spans="2:67" x14ac:dyDescent="0.2"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</row>
    <row r="435" spans="2:67" x14ac:dyDescent="0.2"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</row>
    <row r="436" spans="2:67" x14ac:dyDescent="0.2"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</row>
    <row r="437" spans="2:67" x14ac:dyDescent="0.2"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</row>
    <row r="438" spans="2:67" x14ac:dyDescent="0.2"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</row>
    <row r="439" spans="2:67" x14ac:dyDescent="0.2"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</row>
    <row r="440" spans="2:67" x14ac:dyDescent="0.2"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</row>
    <row r="441" spans="2:67" x14ac:dyDescent="0.2"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</row>
    <row r="442" spans="2:67" x14ac:dyDescent="0.2"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</row>
    <row r="443" spans="2:67" x14ac:dyDescent="0.2"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</row>
    <row r="444" spans="2:67" x14ac:dyDescent="0.2"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</row>
    <row r="445" spans="2:67" x14ac:dyDescent="0.2"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</row>
    <row r="446" spans="2:67" x14ac:dyDescent="0.2"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</row>
    <row r="447" spans="2:67" x14ac:dyDescent="0.2"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</row>
    <row r="448" spans="2:67" x14ac:dyDescent="0.2"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</row>
    <row r="449" spans="2:67" x14ac:dyDescent="0.2"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</row>
    <row r="450" spans="2:67" x14ac:dyDescent="0.2"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</row>
    <row r="451" spans="2:67" x14ac:dyDescent="0.2"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</row>
    <row r="452" spans="2:67" x14ac:dyDescent="0.2"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</row>
    <row r="453" spans="2:67" x14ac:dyDescent="0.2"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</row>
    <row r="454" spans="2:67" x14ac:dyDescent="0.2"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</row>
    <row r="455" spans="2:67" x14ac:dyDescent="0.2"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</row>
    <row r="456" spans="2:67" x14ac:dyDescent="0.2"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</row>
    <row r="457" spans="2:67" x14ac:dyDescent="0.2"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</row>
    <row r="458" spans="2:67" x14ac:dyDescent="0.2"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</row>
    <row r="459" spans="2:67" x14ac:dyDescent="0.2"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</row>
    <row r="460" spans="2:67" x14ac:dyDescent="0.2"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</row>
    <row r="461" spans="2:67" x14ac:dyDescent="0.2"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</row>
    <row r="462" spans="2:67" x14ac:dyDescent="0.2"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</row>
    <row r="463" spans="2:67" x14ac:dyDescent="0.2"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</row>
    <row r="464" spans="2:67" x14ac:dyDescent="0.2"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</row>
    <row r="465" spans="2:67" x14ac:dyDescent="0.2"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</row>
    <row r="466" spans="2:67" x14ac:dyDescent="0.2"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</row>
    <row r="467" spans="2:67" x14ac:dyDescent="0.2"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</row>
    <row r="468" spans="2:67" x14ac:dyDescent="0.2"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</row>
    <row r="469" spans="2:67" x14ac:dyDescent="0.2"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</row>
    <row r="470" spans="2:67" x14ac:dyDescent="0.2"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</row>
    <row r="471" spans="2:67" x14ac:dyDescent="0.2"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</row>
    <row r="472" spans="2:67" x14ac:dyDescent="0.2"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</row>
    <row r="473" spans="2:67" x14ac:dyDescent="0.2"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</row>
    <row r="474" spans="2:67" x14ac:dyDescent="0.2"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</row>
    <row r="475" spans="2:67" x14ac:dyDescent="0.2"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</row>
    <row r="476" spans="2:67" x14ac:dyDescent="0.2"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</row>
    <row r="477" spans="2:67" x14ac:dyDescent="0.2"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</row>
    <row r="478" spans="2:67" x14ac:dyDescent="0.2"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</row>
    <row r="479" spans="2:67" x14ac:dyDescent="0.2"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</row>
    <row r="480" spans="2:67" x14ac:dyDescent="0.2"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</row>
    <row r="481" spans="2:67" x14ac:dyDescent="0.2"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</row>
    <row r="482" spans="2:67" x14ac:dyDescent="0.2"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</row>
    <row r="483" spans="2:67" x14ac:dyDescent="0.2"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</row>
    <row r="484" spans="2:67" x14ac:dyDescent="0.2"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</row>
    <row r="485" spans="2:67" x14ac:dyDescent="0.2"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</row>
    <row r="486" spans="2:67" x14ac:dyDescent="0.2"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</row>
    <row r="487" spans="2:67" x14ac:dyDescent="0.2"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</row>
    <row r="488" spans="2:67" x14ac:dyDescent="0.2"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</row>
    <row r="489" spans="2:67" x14ac:dyDescent="0.2"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</row>
    <row r="490" spans="2:67" x14ac:dyDescent="0.2"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</row>
    <row r="491" spans="2:67" x14ac:dyDescent="0.2"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</row>
    <row r="492" spans="2:67" x14ac:dyDescent="0.2"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</row>
    <row r="493" spans="2:67" x14ac:dyDescent="0.2"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</row>
    <row r="494" spans="2:67" x14ac:dyDescent="0.2"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</row>
    <row r="495" spans="2:67" x14ac:dyDescent="0.2"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</row>
    <row r="496" spans="2:67" x14ac:dyDescent="0.2"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</row>
    <row r="497" spans="2:67" x14ac:dyDescent="0.2"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</row>
    <row r="498" spans="2:67" x14ac:dyDescent="0.2"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</row>
    <row r="499" spans="2:67" x14ac:dyDescent="0.2"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</row>
    <row r="500" spans="2:67" x14ac:dyDescent="0.2"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</row>
    <row r="501" spans="2:67" x14ac:dyDescent="0.2"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</row>
    <row r="502" spans="2:67" x14ac:dyDescent="0.2"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</row>
    <row r="503" spans="2:67" x14ac:dyDescent="0.2"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</row>
    <row r="504" spans="2:67" x14ac:dyDescent="0.2"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</row>
    <row r="505" spans="2:67" x14ac:dyDescent="0.2"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</row>
    <row r="506" spans="2:67" x14ac:dyDescent="0.2"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</row>
    <row r="507" spans="2:67" x14ac:dyDescent="0.2"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</row>
    <row r="508" spans="2:67" x14ac:dyDescent="0.2"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</row>
    <row r="509" spans="2:67" x14ac:dyDescent="0.2"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</row>
    <row r="510" spans="2:67" x14ac:dyDescent="0.2"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</row>
    <row r="511" spans="2:67" x14ac:dyDescent="0.2"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</row>
    <row r="512" spans="2:67" x14ac:dyDescent="0.2"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</row>
    <row r="513" spans="2:67" x14ac:dyDescent="0.2"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</row>
    <row r="514" spans="2:67" x14ac:dyDescent="0.2"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</row>
    <row r="515" spans="2:67" x14ac:dyDescent="0.2"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</row>
    <row r="516" spans="2:67" x14ac:dyDescent="0.2"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</row>
    <row r="517" spans="2:67" x14ac:dyDescent="0.2"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</row>
    <row r="518" spans="2:67" x14ac:dyDescent="0.2"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</row>
    <row r="519" spans="2:67" x14ac:dyDescent="0.2"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</row>
    <row r="520" spans="2:67" x14ac:dyDescent="0.2"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</row>
    <row r="521" spans="2:67" x14ac:dyDescent="0.2"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</row>
    <row r="522" spans="2:67" x14ac:dyDescent="0.2"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</row>
    <row r="523" spans="2:67" x14ac:dyDescent="0.2"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</row>
    <row r="524" spans="2:67" x14ac:dyDescent="0.2"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</row>
    <row r="525" spans="2:67" x14ac:dyDescent="0.2"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</row>
    <row r="526" spans="2:67" x14ac:dyDescent="0.2"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</row>
    <row r="527" spans="2:67" x14ac:dyDescent="0.2"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</row>
    <row r="528" spans="2:67" x14ac:dyDescent="0.2"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</row>
    <row r="529" spans="2:67" x14ac:dyDescent="0.2"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</row>
    <row r="530" spans="2:67" x14ac:dyDescent="0.2"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</row>
    <row r="531" spans="2:67" x14ac:dyDescent="0.2"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</row>
    <row r="532" spans="2:67" x14ac:dyDescent="0.2"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</row>
    <row r="533" spans="2:67" x14ac:dyDescent="0.2"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</row>
    <row r="534" spans="2:67" x14ac:dyDescent="0.2"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</row>
    <row r="535" spans="2:67" x14ac:dyDescent="0.2"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</row>
    <row r="536" spans="2:67" x14ac:dyDescent="0.2"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</row>
    <row r="537" spans="2:67" x14ac:dyDescent="0.2"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</row>
    <row r="538" spans="2:67" x14ac:dyDescent="0.2"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</row>
    <row r="539" spans="2:67" x14ac:dyDescent="0.2"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</row>
    <row r="540" spans="2:67" x14ac:dyDescent="0.2"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</row>
    <row r="541" spans="2:67" x14ac:dyDescent="0.2"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</row>
    <row r="542" spans="2:67" x14ac:dyDescent="0.2"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</row>
    <row r="543" spans="2:67" x14ac:dyDescent="0.2"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</row>
    <row r="544" spans="2:67" x14ac:dyDescent="0.2"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</row>
    <row r="545" spans="2:67" x14ac:dyDescent="0.2"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</row>
    <row r="546" spans="2:67" x14ac:dyDescent="0.2"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</row>
    <row r="547" spans="2:67" x14ac:dyDescent="0.2"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</row>
    <row r="548" spans="2:67" x14ac:dyDescent="0.2"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</row>
    <row r="549" spans="2:67" x14ac:dyDescent="0.2"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</row>
    <row r="550" spans="2:67" x14ac:dyDescent="0.2"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</row>
    <row r="551" spans="2:67" x14ac:dyDescent="0.2"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</row>
    <row r="552" spans="2:67" x14ac:dyDescent="0.2"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</row>
    <row r="553" spans="2:67" x14ac:dyDescent="0.2"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</row>
    <row r="554" spans="2:67" x14ac:dyDescent="0.2"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</row>
    <row r="555" spans="2:67" x14ac:dyDescent="0.2"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</row>
    <row r="556" spans="2:67" x14ac:dyDescent="0.2"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</row>
    <row r="557" spans="2:67" x14ac:dyDescent="0.2"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</row>
    <row r="558" spans="2:67" x14ac:dyDescent="0.2"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</row>
    <row r="559" spans="2:67" x14ac:dyDescent="0.2"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</row>
    <row r="560" spans="2:67" x14ac:dyDescent="0.2"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</row>
    <row r="561" spans="2:67" x14ac:dyDescent="0.2"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</row>
    <row r="562" spans="2:67" x14ac:dyDescent="0.2"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</row>
    <row r="563" spans="2:67" x14ac:dyDescent="0.2"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</row>
    <row r="564" spans="2:67" x14ac:dyDescent="0.2"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</row>
    <row r="565" spans="2:67" x14ac:dyDescent="0.2"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</row>
    <row r="566" spans="2:67" x14ac:dyDescent="0.2"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</row>
    <row r="567" spans="2:67" x14ac:dyDescent="0.2"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</row>
    <row r="568" spans="2:67" x14ac:dyDescent="0.2"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</row>
    <row r="569" spans="2:67" x14ac:dyDescent="0.2"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</row>
    <row r="570" spans="2:67" x14ac:dyDescent="0.2"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</row>
    <row r="571" spans="2:67" x14ac:dyDescent="0.2"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</row>
    <row r="572" spans="2:67" x14ac:dyDescent="0.2"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</row>
    <row r="573" spans="2:67" x14ac:dyDescent="0.2"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</row>
    <row r="574" spans="2:67" x14ac:dyDescent="0.2"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</row>
    <row r="575" spans="2:67" x14ac:dyDescent="0.2"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</row>
    <row r="576" spans="2:67" x14ac:dyDescent="0.2"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</row>
    <row r="577" spans="2:67" x14ac:dyDescent="0.2"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</row>
    <row r="578" spans="2:67" x14ac:dyDescent="0.2"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</row>
    <row r="579" spans="2:67" x14ac:dyDescent="0.2"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</row>
    <row r="580" spans="2:67" x14ac:dyDescent="0.2"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</row>
    <row r="581" spans="2:67" x14ac:dyDescent="0.2"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</row>
    <row r="582" spans="2:67" x14ac:dyDescent="0.2"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</row>
    <row r="583" spans="2:67" x14ac:dyDescent="0.2"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</row>
    <row r="584" spans="2:67" x14ac:dyDescent="0.2"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</row>
    <row r="585" spans="2:67" x14ac:dyDescent="0.2"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</row>
    <row r="586" spans="2:67" x14ac:dyDescent="0.2"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</row>
    <row r="587" spans="2:67" x14ac:dyDescent="0.2"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</row>
    <row r="588" spans="2:67" x14ac:dyDescent="0.2"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</row>
    <row r="589" spans="2:67" x14ac:dyDescent="0.2"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</row>
    <row r="590" spans="2:67" x14ac:dyDescent="0.2"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</row>
    <row r="591" spans="2:67" x14ac:dyDescent="0.2"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</row>
    <row r="592" spans="2:67" x14ac:dyDescent="0.2"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</row>
    <row r="593" spans="2:67" x14ac:dyDescent="0.2"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</row>
    <row r="594" spans="2:67" x14ac:dyDescent="0.2"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</row>
    <row r="595" spans="2:67" x14ac:dyDescent="0.2"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</row>
    <row r="596" spans="2:67" x14ac:dyDescent="0.2"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</row>
    <row r="597" spans="2:67" x14ac:dyDescent="0.2"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</row>
    <row r="598" spans="2:67" x14ac:dyDescent="0.2"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</row>
    <row r="599" spans="2:67" x14ac:dyDescent="0.2"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</row>
    <row r="600" spans="2:67" x14ac:dyDescent="0.2"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</row>
    <row r="601" spans="2:67" x14ac:dyDescent="0.2"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</row>
    <row r="602" spans="2:67" x14ac:dyDescent="0.2"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</row>
    <row r="603" spans="2:67" x14ac:dyDescent="0.2"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</row>
    <row r="604" spans="2:67" x14ac:dyDescent="0.2"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</row>
    <row r="605" spans="2:67" x14ac:dyDescent="0.2"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</row>
    <row r="606" spans="2:67" x14ac:dyDescent="0.2"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</row>
    <row r="607" spans="2:67" x14ac:dyDescent="0.2"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</row>
    <row r="608" spans="2:67" x14ac:dyDescent="0.2"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</row>
    <row r="609" spans="2:67" x14ac:dyDescent="0.2"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</row>
    <row r="610" spans="2:67" x14ac:dyDescent="0.2"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</row>
    <row r="611" spans="2:67" x14ac:dyDescent="0.2"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</row>
    <row r="612" spans="2:67" x14ac:dyDescent="0.2"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</row>
    <row r="613" spans="2:67" x14ac:dyDescent="0.2"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</row>
    <row r="614" spans="2:67" x14ac:dyDescent="0.2"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</row>
    <row r="615" spans="2:67" x14ac:dyDescent="0.2"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</row>
    <row r="616" spans="2:67" x14ac:dyDescent="0.2"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</row>
    <row r="617" spans="2:67" x14ac:dyDescent="0.2"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</row>
    <row r="618" spans="2:67" x14ac:dyDescent="0.2"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</row>
    <row r="619" spans="2:67" x14ac:dyDescent="0.2"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</row>
    <row r="620" spans="2:67" x14ac:dyDescent="0.2"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</row>
    <row r="621" spans="2:67" x14ac:dyDescent="0.2"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</row>
    <row r="622" spans="2:67" x14ac:dyDescent="0.2"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</row>
    <row r="623" spans="2:67" x14ac:dyDescent="0.2"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</row>
    <row r="624" spans="2:67" x14ac:dyDescent="0.2"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</row>
    <row r="625" spans="2:67" x14ac:dyDescent="0.2"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</row>
    <row r="626" spans="2:67" x14ac:dyDescent="0.2"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</row>
    <row r="627" spans="2:67" x14ac:dyDescent="0.2"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</row>
    <row r="628" spans="2:67" x14ac:dyDescent="0.2"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</row>
    <row r="629" spans="2:67" x14ac:dyDescent="0.2"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</row>
    <row r="630" spans="2:67" x14ac:dyDescent="0.2"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</row>
    <row r="631" spans="2:67" x14ac:dyDescent="0.2"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</row>
    <row r="632" spans="2:67" x14ac:dyDescent="0.2"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</row>
    <row r="633" spans="2:67" x14ac:dyDescent="0.2"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</row>
    <row r="634" spans="2:67" x14ac:dyDescent="0.2"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</row>
    <row r="635" spans="2:67" x14ac:dyDescent="0.2"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</row>
    <row r="636" spans="2:67" x14ac:dyDescent="0.2"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</row>
    <row r="637" spans="2:67" x14ac:dyDescent="0.2"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</row>
    <row r="638" spans="2:67" x14ac:dyDescent="0.2"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</row>
    <row r="639" spans="2:67" x14ac:dyDescent="0.2"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</row>
    <row r="640" spans="2:67" x14ac:dyDescent="0.2"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</row>
    <row r="641" spans="2:67" x14ac:dyDescent="0.2"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</row>
    <row r="642" spans="2:67" x14ac:dyDescent="0.2"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</row>
    <row r="643" spans="2:67" x14ac:dyDescent="0.2"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</row>
    <row r="644" spans="2:67" x14ac:dyDescent="0.2"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</row>
    <row r="645" spans="2:67" x14ac:dyDescent="0.2"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</row>
    <row r="646" spans="2:67" x14ac:dyDescent="0.2"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</row>
    <row r="647" spans="2:67" x14ac:dyDescent="0.2"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</row>
    <row r="648" spans="2:67" x14ac:dyDescent="0.2"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</row>
    <row r="649" spans="2:67" x14ac:dyDescent="0.2"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</row>
    <row r="650" spans="2:67" x14ac:dyDescent="0.2"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</row>
    <row r="651" spans="2:67" x14ac:dyDescent="0.2"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</row>
    <row r="652" spans="2:67" x14ac:dyDescent="0.2"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</row>
    <row r="653" spans="2:67" x14ac:dyDescent="0.2"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</row>
    <row r="654" spans="2:67" x14ac:dyDescent="0.2"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</row>
    <row r="655" spans="2:67" x14ac:dyDescent="0.2"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</row>
    <row r="656" spans="2:67" x14ac:dyDescent="0.2"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</row>
    <row r="657" spans="2:67" x14ac:dyDescent="0.2"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</row>
    <row r="658" spans="2:67" x14ac:dyDescent="0.2"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</row>
    <row r="659" spans="2:67" x14ac:dyDescent="0.2"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</row>
    <row r="660" spans="2:67" x14ac:dyDescent="0.2"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</row>
    <row r="661" spans="2:67" x14ac:dyDescent="0.2"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</row>
    <row r="662" spans="2:67" x14ac:dyDescent="0.2"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</row>
    <row r="663" spans="2:67" x14ac:dyDescent="0.2"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</row>
    <row r="664" spans="2:67" x14ac:dyDescent="0.2"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</row>
    <row r="665" spans="2:67" x14ac:dyDescent="0.2"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</row>
    <row r="666" spans="2:67" x14ac:dyDescent="0.2"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</row>
    <row r="667" spans="2:67" x14ac:dyDescent="0.2"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</row>
    <row r="668" spans="2:67" x14ac:dyDescent="0.2"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</row>
    <row r="669" spans="2:67" x14ac:dyDescent="0.2"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</row>
    <row r="670" spans="2:67" x14ac:dyDescent="0.2"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</row>
    <row r="671" spans="2:67" x14ac:dyDescent="0.2"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</row>
    <row r="672" spans="2:67" x14ac:dyDescent="0.2"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</row>
    <row r="673" spans="2:67" x14ac:dyDescent="0.2"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</row>
    <row r="674" spans="2:67" x14ac:dyDescent="0.2"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</row>
    <row r="675" spans="2:67" x14ac:dyDescent="0.2"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</row>
    <row r="676" spans="2:67" x14ac:dyDescent="0.2"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</row>
    <row r="677" spans="2:67" x14ac:dyDescent="0.2"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</row>
    <row r="678" spans="2:67" x14ac:dyDescent="0.2"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</row>
    <row r="679" spans="2:67" x14ac:dyDescent="0.2"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</row>
    <row r="680" spans="2:67" x14ac:dyDescent="0.2"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</row>
    <row r="681" spans="2:67" x14ac:dyDescent="0.2"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</row>
    <row r="682" spans="2:67" x14ac:dyDescent="0.2"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</row>
    <row r="683" spans="2:67" x14ac:dyDescent="0.2"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</row>
    <row r="684" spans="2:67" x14ac:dyDescent="0.2"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</row>
    <row r="685" spans="2:67" x14ac:dyDescent="0.2"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</row>
    <row r="686" spans="2:67" x14ac:dyDescent="0.2"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</row>
    <row r="687" spans="2:67" x14ac:dyDescent="0.2"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</row>
    <row r="688" spans="2:67" x14ac:dyDescent="0.2"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</row>
    <row r="689" spans="2:67" x14ac:dyDescent="0.2"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</row>
    <row r="690" spans="2:67" x14ac:dyDescent="0.2"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</row>
    <row r="691" spans="2:67" x14ac:dyDescent="0.2"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</row>
    <row r="692" spans="2:67" x14ac:dyDescent="0.2"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</row>
    <row r="693" spans="2:67" x14ac:dyDescent="0.2"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</row>
    <row r="694" spans="2:67" x14ac:dyDescent="0.2"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</row>
    <row r="695" spans="2:67" x14ac:dyDescent="0.2"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</row>
    <row r="696" spans="2:67" x14ac:dyDescent="0.2"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</row>
    <row r="697" spans="2:67" x14ac:dyDescent="0.2"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</row>
    <row r="698" spans="2:67" x14ac:dyDescent="0.2"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</row>
    <row r="699" spans="2:67" x14ac:dyDescent="0.2"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</row>
    <row r="700" spans="2:67" x14ac:dyDescent="0.2"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</row>
    <row r="701" spans="2:67" x14ac:dyDescent="0.2"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</row>
    <row r="702" spans="2:67" x14ac:dyDescent="0.2"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</row>
    <row r="703" spans="2:67" x14ac:dyDescent="0.2"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</row>
    <row r="704" spans="2:67" x14ac:dyDescent="0.2"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</row>
    <row r="705" spans="2:67" x14ac:dyDescent="0.2"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</row>
    <row r="706" spans="2:67" x14ac:dyDescent="0.2"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</row>
    <row r="707" spans="2:67" x14ac:dyDescent="0.2"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</row>
    <row r="708" spans="2:67" x14ac:dyDescent="0.2"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</row>
    <row r="709" spans="2:67" x14ac:dyDescent="0.2"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</row>
    <row r="710" spans="2:67" x14ac:dyDescent="0.2"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</row>
    <row r="711" spans="2:67" x14ac:dyDescent="0.2"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</row>
    <row r="712" spans="2:67" x14ac:dyDescent="0.2"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</row>
    <row r="713" spans="2:67" x14ac:dyDescent="0.2"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</row>
    <row r="714" spans="2:67" x14ac:dyDescent="0.2"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</row>
    <row r="715" spans="2:67" x14ac:dyDescent="0.2"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</row>
    <row r="716" spans="2:67" x14ac:dyDescent="0.2"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</row>
    <row r="717" spans="2:67" x14ac:dyDescent="0.2"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</row>
    <row r="718" spans="2:67" x14ac:dyDescent="0.2"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</row>
    <row r="719" spans="2:67" x14ac:dyDescent="0.2"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</row>
    <row r="720" spans="2:67" x14ac:dyDescent="0.2"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</row>
    <row r="721" spans="2:67" x14ac:dyDescent="0.2"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</row>
    <row r="722" spans="2:67" x14ac:dyDescent="0.2"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</row>
    <row r="723" spans="2:67" x14ac:dyDescent="0.2"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</row>
    <row r="724" spans="2:67" x14ac:dyDescent="0.2"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</row>
    <row r="725" spans="2:67" x14ac:dyDescent="0.2"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</row>
    <row r="726" spans="2:67" x14ac:dyDescent="0.2"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</row>
    <row r="727" spans="2:67" x14ac:dyDescent="0.2"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</row>
    <row r="728" spans="2:67" x14ac:dyDescent="0.2"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</row>
    <row r="729" spans="2:67" x14ac:dyDescent="0.2"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</row>
    <row r="730" spans="2:67" x14ac:dyDescent="0.2"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</row>
    <row r="731" spans="2:67" x14ac:dyDescent="0.2"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</row>
    <row r="732" spans="2:67" x14ac:dyDescent="0.2"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</row>
    <row r="733" spans="2:67" x14ac:dyDescent="0.2"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</row>
    <row r="734" spans="2:67" x14ac:dyDescent="0.2"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</row>
    <row r="735" spans="2:67" x14ac:dyDescent="0.2"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</row>
    <row r="736" spans="2:67" x14ac:dyDescent="0.2"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</row>
    <row r="737" spans="2:67" x14ac:dyDescent="0.2"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</row>
    <row r="738" spans="2:67" x14ac:dyDescent="0.2"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</row>
    <row r="739" spans="2:67" x14ac:dyDescent="0.2"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</row>
    <row r="740" spans="2:67" x14ac:dyDescent="0.2"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</row>
    <row r="741" spans="2:67" x14ac:dyDescent="0.2"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</row>
    <row r="742" spans="2:67" x14ac:dyDescent="0.2"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</row>
    <row r="743" spans="2:67" x14ac:dyDescent="0.2"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  <c r="BO743" s="2"/>
    </row>
    <row r="744" spans="2:67" x14ac:dyDescent="0.2"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</row>
    <row r="745" spans="2:67" x14ac:dyDescent="0.2"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</row>
    <row r="746" spans="2:67" x14ac:dyDescent="0.2"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</row>
    <row r="747" spans="2:67" x14ac:dyDescent="0.2"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</row>
    <row r="748" spans="2:67" x14ac:dyDescent="0.2"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</row>
    <row r="749" spans="2:67" x14ac:dyDescent="0.2"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</row>
    <row r="750" spans="2:67" x14ac:dyDescent="0.2"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</row>
    <row r="751" spans="2:67" x14ac:dyDescent="0.2"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</row>
    <row r="752" spans="2:67" x14ac:dyDescent="0.2"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</row>
    <row r="753" spans="2:67" x14ac:dyDescent="0.2"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</row>
    <row r="754" spans="2:67" x14ac:dyDescent="0.2"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</row>
    <row r="755" spans="2:67" x14ac:dyDescent="0.2"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</row>
    <row r="756" spans="2:67" x14ac:dyDescent="0.2"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</row>
    <row r="757" spans="2:67" x14ac:dyDescent="0.2"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</row>
    <row r="758" spans="2:67" x14ac:dyDescent="0.2"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</row>
    <row r="759" spans="2:67" x14ac:dyDescent="0.2"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</row>
    <row r="760" spans="2:67" x14ac:dyDescent="0.2"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</row>
    <row r="761" spans="2:67" x14ac:dyDescent="0.2"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</row>
    <row r="762" spans="2:67" x14ac:dyDescent="0.2"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</row>
    <row r="763" spans="2:67" x14ac:dyDescent="0.2"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</row>
    <row r="764" spans="2:67" x14ac:dyDescent="0.2"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</row>
    <row r="765" spans="2:67" x14ac:dyDescent="0.2"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</row>
    <row r="766" spans="2:67" x14ac:dyDescent="0.2"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</row>
    <row r="767" spans="2:67" x14ac:dyDescent="0.2"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</row>
    <row r="768" spans="2:67" x14ac:dyDescent="0.2"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</row>
    <row r="769" spans="2:67" x14ac:dyDescent="0.2"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</row>
    <row r="770" spans="2:67" x14ac:dyDescent="0.2"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</row>
    <row r="771" spans="2:67" x14ac:dyDescent="0.2"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</row>
    <row r="772" spans="2:67" x14ac:dyDescent="0.2"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</row>
    <row r="773" spans="2:67" x14ac:dyDescent="0.2"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</row>
    <row r="774" spans="2:67" x14ac:dyDescent="0.2"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</row>
    <row r="775" spans="2:67" x14ac:dyDescent="0.2"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</row>
    <row r="776" spans="2:67" x14ac:dyDescent="0.2"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</row>
    <row r="777" spans="2:67" x14ac:dyDescent="0.2"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</row>
    <row r="778" spans="2:67" x14ac:dyDescent="0.2"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</row>
    <row r="779" spans="2:67" x14ac:dyDescent="0.2"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</row>
    <row r="780" spans="2:67" x14ac:dyDescent="0.2"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</row>
    <row r="781" spans="2:67" x14ac:dyDescent="0.2"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</row>
    <row r="782" spans="2:67" x14ac:dyDescent="0.2"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</row>
    <row r="783" spans="2:67" x14ac:dyDescent="0.2"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</row>
    <row r="784" spans="2:67" x14ac:dyDescent="0.2"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</row>
    <row r="785" spans="2:67" x14ac:dyDescent="0.2"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</row>
    <row r="786" spans="2:67" x14ac:dyDescent="0.2"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</row>
    <row r="787" spans="2:67" x14ac:dyDescent="0.2"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</row>
    <row r="788" spans="2:67" x14ac:dyDescent="0.2"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</row>
    <row r="789" spans="2:67" x14ac:dyDescent="0.2"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</row>
    <row r="790" spans="2:67" x14ac:dyDescent="0.2"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</row>
    <row r="791" spans="2:67" x14ac:dyDescent="0.2"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</row>
    <row r="792" spans="2:67" x14ac:dyDescent="0.2"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</row>
    <row r="793" spans="2:67" x14ac:dyDescent="0.2"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</row>
    <row r="794" spans="2:67" x14ac:dyDescent="0.2"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</row>
    <row r="795" spans="2:67" x14ac:dyDescent="0.2"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</row>
    <row r="796" spans="2:67" x14ac:dyDescent="0.2"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</row>
    <row r="797" spans="2:67" x14ac:dyDescent="0.2"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</row>
    <row r="798" spans="2:67" x14ac:dyDescent="0.2"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</row>
    <row r="799" spans="2:67" x14ac:dyDescent="0.2"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</row>
    <row r="800" spans="2:67" x14ac:dyDescent="0.2"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</row>
    <row r="801" spans="2:67" x14ac:dyDescent="0.2"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</row>
    <row r="802" spans="2:67" x14ac:dyDescent="0.2"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</row>
    <row r="803" spans="2:67" x14ac:dyDescent="0.2"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</row>
    <row r="804" spans="2:67" x14ac:dyDescent="0.2"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</row>
    <row r="805" spans="2:67" x14ac:dyDescent="0.2"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</row>
    <row r="806" spans="2:67" x14ac:dyDescent="0.2"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</row>
    <row r="807" spans="2:67" x14ac:dyDescent="0.2"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</row>
    <row r="808" spans="2:67" x14ac:dyDescent="0.2"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</row>
    <row r="809" spans="2:67" x14ac:dyDescent="0.2"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</row>
    <row r="810" spans="2:67" x14ac:dyDescent="0.2"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</row>
    <row r="811" spans="2:67" x14ac:dyDescent="0.2"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</row>
    <row r="812" spans="2:67" x14ac:dyDescent="0.2"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</row>
    <row r="813" spans="2:67" x14ac:dyDescent="0.2"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</row>
    <row r="814" spans="2:67" x14ac:dyDescent="0.2"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</row>
    <row r="815" spans="2:67" x14ac:dyDescent="0.2"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</row>
    <row r="816" spans="2:67" x14ac:dyDescent="0.2"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</row>
    <row r="817" spans="2:67" x14ac:dyDescent="0.2"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</row>
    <row r="818" spans="2:67" x14ac:dyDescent="0.2"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</row>
    <row r="819" spans="2:67" x14ac:dyDescent="0.2"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</row>
    <row r="820" spans="2:67" x14ac:dyDescent="0.2"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</row>
    <row r="821" spans="2:67" x14ac:dyDescent="0.2"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</row>
    <row r="822" spans="2:67" x14ac:dyDescent="0.2"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</row>
    <row r="823" spans="2:67" x14ac:dyDescent="0.2"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</row>
    <row r="824" spans="2:67" x14ac:dyDescent="0.2"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</row>
    <row r="825" spans="2:67" x14ac:dyDescent="0.2"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</row>
    <row r="826" spans="2:67" x14ac:dyDescent="0.2"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</row>
    <row r="827" spans="2:67" x14ac:dyDescent="0.2"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</row>
    <row r="828" spans="2:67" x14ac:dyDescent="0.2"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</row>
    <row r="829" spans="2:67" x14ac:dyDescent="0.2"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</row>
    <row r="830" spans="2:67" x14ac:dyDescent="0.2"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</row>
    <row r="831" spans="2:67" x14ac:dyDescent="0.2"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</row>
    <row r="832" spans="2:67" x14ac:dyDescent="0.2"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</row>
    <row r="833" spans="2:67" x14ac:dyDescent="0.2"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</row>
    <row r="834" spans="2:67" x14ac:dyDescent="0.2"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</row>
    <row r="835" spans="2:67" x14ac:dyDescent="0.2"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</row>
    <row r="836" spans="2:67" x14ac:dyDescent="0.2"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</row>
    <row r="837" spans="2:67" x14ac:dyDescent="0.2"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</row>
    <row r="838" spans="2:67" x14ac:dyDescent="0.2"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</row>
    <row r="839" spans="2:67" x14ac:dyDescent="0.2"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</row>
    <row r="840" spans="2:67" x14ac:dyDescent="0.2"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</row>
    <row r="841" spans="2:67" x14ac:dyDescent="0.2"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</row>
    <row r="842" spans="2:67" x14ac:dyDescent="0.2"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</row>
    <row r="843" spans="2:67" x14ac:dyDescent="0.2"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</row>
    <row r="844" spans="2:67" x14ac:dyDescent="0.2"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</row>
    <row r="845" spans="2:67" x14ac:dyDescent="0.2"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</row>
    <row r="846" spans="2:67" x14ac:dyDescent="0.2"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</row>
    <row r="847" spans="2:67" x14ac:dyDescent="0.2"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</row>
    <row r="848" spans="2:67" x14ac:dyDescent="0.2"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</row>
    <row r="849" spans="2:67" x14ac:dyDescent="0.2"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</row>
    <row r="850" spans="2:67" x14ac:dyDescent="0.2"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</row>
    <row r="851" spans="2:67" x14ac:dyDescent="0.2"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</row>
    <row r="852" spans="2:67" x14ac:dyDescent="0.2"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</row>
    <row r="853" spans="2:67" x14ac:dyDescent="0.2"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</row>
    <row r="854" spans="2:67" x14ac:dyDescent="0.2"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</row>
    <row r="855" spans="2:67" x14ac:dyDescent="0.2"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</row>
    <row r="856" spans="2:67" x14ac:dyDescent="0.2"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</row>
    <row r="857" spans="2:67" x14ac:dyDescent="0.2"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</row>
    <row r="858" spans="2:67" x14ac:dyDescent="0.2"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</row>
    <row r="859" spans="2:67" x14ac:dyDescent="0.2"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</row>
    <row r="860" spans="2:67" x14ac:dyDescent="0.2"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</row>
    <row r="861" spans="2:67" x14ac:dyDescent="0.2"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</row>
    <row r="862" spans="2:67" x14ac:dyDescent="0.2"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</row>
    <row r="863" spans="2:67" x14ac:dyDescent="0.2"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</row>
    <row r="864" spans="2:67" x14ac:dyDescent="0.2"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</row>
    <row r="865" spans="2:67" x14ac:dyDescent="0.2"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</row>
    <row r="866" spans="2:67" x14ac:dyDescent="0.2"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</row>
    <row r="867" spans="2:67" x14ac:dyDescent="0.2"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</row>
    <row r="868" spans="2:67" x14ac:dyDescent="0.2"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</row>
    <row r="869" spans="2:67" x14ac:dyDescent="0.2"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</row>
    <row r="870" spans="2:67" x14ac:dyDescent="0.2"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</row>
    <row r="871" spans="2:67" x14ac:dyDescent="0.2"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</row>
    <row r="872" spans="2:67" x14ac:dyDescent="0.2"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</row>
    <row r="873" spans="2:67" x14ac:dyDescent="0.2"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</row>
    <row r="874" spans="2:67" x14ac:dyDescent="0.2"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</row>
    <row r="875" spans="2:67" x14ac:dyDescent="0.2"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</row>
    <row r="876" spans="2:67" x14ac:dyDescent="0.2"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</row>
    <row r="877" spans="2:67" x14ac:dyDescent="0.2"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</row>
    <row r="878" spans="2:67" x14ac:dyDescent="0.2"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</row>
    <row r="879" spans="2:67" x14ac:dyDescent="0.2"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</row>
    <row r="880" spans="2:67" x14ac:dyDescent="0.2"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</row>
    <row r="881" spans="2:67" x14ac:dyDescent="0.2"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</row>
    <row r="882" spans="2:67" x14ac:dyDescent="0.2"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</row>
    <row r="883" spans="2:67" x14ac:dyDescent="0.2"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</row>
    <row r="884" spans="2:67" x14ac:dyDescent="0.2"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</row>
    <row r="885" spans="2:67" x14ac:dyDescent="0.2"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</row>
    <row r="886" spans="2:67" x14ac:dyDescent="0.2"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</row>
    <row r="887" spans="2:67" x14ac:dyDescent="0.2"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</row>
    <row r="888" spans="2:67" x14ac:dyDescent="0.2"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</row>
    <row r="889" spans="2:67" x14ac:dyDescent="0.2"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</row>
    <row r="890" spans="2:67" x14ac:dyDescent="0.2"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</row>
    <row r="891" spans="2:67" x14ac:dyDescent="0.2"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</row>
    <row r="892" spans="2:67" x14ac:dyDescent="0.2"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</row>
    <row r="893" spans="2:67" x14ac:dyDescent="0.2"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</row>
    <row r="894" spans="2:67" x14ac:dyDescent="0.2"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</row>
    <row r="895" spans="2:67" x14ac:dyDescent="0.2"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</row>
    <row r="896" spans="2:67" x14ac:dyDescent="0.2"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</row>
    <row r="897" spans="2:67" x14ac:dyDescent="0.2"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</row>
    <row r="898" spans="2:67" x14ac:dyDescent="0.2"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</row>
    <row r="899" spans="2:67" x14ac:dyDescent="0.2"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</row>
    <row r="900" spans="2:67" x14ac:dyDescent="0.2"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</row>
    <row r="901" spans="2:67" x14ac:dyDescent="0.2"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</row>
    <row r="902" spans="2:67" x14ac:dyDescent="0.2"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</row>
    <row r="903" spans="2:67" x14ac:dyDescent="0.2"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</row>
    <row r="904" spans="2:67" x14ac:dyDescent="0.2"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</row>
    <row r="905" spans="2:67" x14ac:dyDescent="0.2"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</row>
    <row r="906" spans="2:67" x14ac:dyDescent="0.2"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</row>
    <row r="907" spans="2:67" x14ac:dyDescent="0.2"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</row>
    <row r="908" spans="2:67" x14ac:dyDescent="0.2"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</row>
    <row r="909" spans="2:67" x14ac:dyDescent="0.2"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</row>
    <row r="910" spans="2:67" x14ac:dyDescent="0.2"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</row>
    <row r="911" spans="2:67" x14ac:dyDescent="0.2"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</row>
    <row r="912" spans="2:67" x14ac:dyDescent="0.2"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</row>
    <row r="913" spans="2:67" x14ac:dyDescent="0.2"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</row>
    <row r="914" spans="2:67" x14ac:dyDescent="0.2"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</row>
    <row r="915" spans="2:67" x14ac:dyDescent="0.2"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</row>
    <row r="916" spans="2:67" x14ac:dyDescent="0.2"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</row>
    <row r="917" spans="2:67" x14ac:dyDescent="0.2"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</row>
    <row r="918" spans="2:67" x14ac:dyDescent="0.2"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</row>
    <row r="919" spans="2:67" x14ac:dyDescent="0.2"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</row>
    <row r="920" spans="2:67" x14ac:dyDescent="0.2"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</row>
    <row r="921" spans="2:67" x14ac:dyDescent="0.2"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</row>
    <row r="922" spans="2:67" x14ac:dyDescent="0.2"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</row>
    <row r="923" spans="2:67" x14ac:dyDescent="0.2"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</row>
    <row r="924" spans="2:67" x14ac:dyDescent="0.2"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</row>
    <row r="925" spans="2:67" x14ac:dyDescent="0.2"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</row>
    <row r="926" spans="2:67" x14ac:dyDescent="0.2"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</row>
    <row r="927" spans="2:67" x14ac:dyDescent="0.2"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</row>
    <row r="928" spans="2:67" x14ac:dyDescent="0.2"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</row>
    <row r="929" spans="2:67" x14ac:dyDescent="0.2"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</row>
    <row r="930" spans="2:67" x14ac:dyDescent="0.2"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</row>
    <row r="931" spans="2:67" x14ac:dyDescent="0.2"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</row>
    <row r="932" spans="2:67" x14ac:dyDescent="0.2"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</row>
    <row r="933" spans="2:67" x14ac:dyDescent="0.2"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</row>
    <row r="934" spans="2:67" x14ac:dyDescent="0.2"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</row>
    <row r="935" spans="2:67" x14ac:dyDescent="0.2"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</row>
    <row r="936" spans="2:67" x14ac:dyDescent="0.2"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</row>
    <row r="937" spans="2:67" x14ac:dyDescent="0.2"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</row>
    <row r="938" spans="2:67" x14ac:dyDescent="0.2"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</row>
    <row r="939" spans="2:67" x14ac:dyDescent="0.2"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</row>
    <row r="940" spans="2:67" x14ac:dyDescent="0.2"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</row>
    <row r="941" spans="2:67" x14ac:dyDescent="0.2"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</row>
    <row r="942" spans="2:67" x14ac:dyDescent="0.2"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</row>
    <row r="943" spans="2:67" x14ac:dyDescent="0.2"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</row>
    <row r="944" spans="2:67" x14ac:dyDescent="0.2"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</row>
    <row r="945" spans="2:67" x14ac:dyDescent="0.2"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</row>
    <row r="946" spans="2:67" x14ac:dyDescent="0.2"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</row>
    <row r="947" spans="2:67" x14ac:dyDescent="0.2"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</row>
    <row r="948" spans="2:67" x14ac:dyDescent="0.2"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</row>
    <row r="949" spans="2:67" x14ac:dyDescent="0.2"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</row>
    <row r="950" spans="2:67" x14ac:dyDescent="0.2"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</row>
    <row r="951" spans="2:67" x14ac:dyDescent="0.2"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</row>
    <row r="952" spans="2:67" x14ac:dyDescent="0.2"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</row>
    <row r="953" spans="2:67" x14ac:dyDescent="0.2"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</row>
    <row r="954" spans="2:67" x14ac:dyDescent="0.2"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</row>
    <row r="955" spans="2:67" x14ac:dyDescent="0.2"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</row>
    <row r="956" spans="2:67" x14ac:dyDescent="0.2"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</row>
    <row r="957" spans="2:67" x14ac:dyDescent="0.2"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</row>
    <row r="958" spans="2:67" x14ac:dyDescent="0.2"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</row>
    <row r="959" spans="2:67" x14ac:dyDescent="0.2"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</row>
    <row r="960" spans="2:67" x14ac:dyDescent="0.2"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</row>
    <row r="961" spans="2:67" x14ac:dyDescent="0.2"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</row>
    <row r="962" spans="2:67" x14ac:dyDescent="0.2"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</row>
    <row r="963" spans="2:67" x14ac:dyDescent="0.2"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</row>
    <row r="964" spans="2:67" x14ac:dyDescent="0.2"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</row>
    <row r="965" spans="2:67" x14ac:dyDescent="0.2"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</row>
    <row r="966" spans="2:67" x14ac:dyDescent="0.2"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</row>
    <row r="967" spans="2:67" x14ac:dyDescent="0.2"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</row>
    <row r="968" spans="2:67" x14ac:dyDescent="0.2"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</row>
    <row r="969" spans="2:67" x14ac:dyDescent="0.2"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</row>
    <row r="970" spans="2:67" x14ac:dyDescent="0.2"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</row>
    <row r="971" spans="2:67" x14ac:dyDescent="0.2"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</row>
    <row r="972" spans="2:67" x14ac:dyDescent="0.2"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</row>
    <row r="973" spans="2:67" x14ac:dyDescent="0.2"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</row>
    <row r="974" spans="2:67" x14ac:dyDescent="0.2"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</row>
    <row r="975" spans="2:67" x14ac:dyDescent="0.2"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</row>
    <row r="976" spans="2:67" x14ac:dyDescent="0.2"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</row>
    <row r="977" spans="2:67" x14ac:dyDescent="0.2"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</row>
    <row r="978" spans="2:67" x14ac:dyDescent="0.2"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</row>
    <row r="979" spans="2:67" x14ac:dyDescent="0.2"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</row>
    <row r="980" spans="2:67" x14ac:dyDescent="0.2"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</row>
    <row r="981" spans="2:67" x14ac:dyDescent="0.2"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</row>
    <row r="982" spans="2:67" x14ac:dyDescent="0.2"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</row>
    <row r="983" spans="2:67" x14ac:dyDescent="0.2"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</row>
    <row r="984" spans="2:67" x14ac:dyDescent="0.2"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</row>
    <row r="985" spans="2:67" x14ac:dyDescent="0.2"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</row>
    <row r="986" spans="2:67" x14ac:dyDescent="0.2"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</row>
    <row r="987" spans="2:67" x14ac:dyDescent="0.2"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</row>
    <row r="988" spans="2:67" x14ac:dyDescent="0.2"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</row>
    <row r="989" spans="2:67" x14ac:dyDescent="0.2"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</row>
    <row r="990" spans="2:67" x14ac:dyDescent="0.2"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</row>
    <row r="991" spans="2:67" x14ac:dyDescent="0.2"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</row>
    <row r="992" spans="2:67" x14ac:dyDescent="0.2"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</row>
    <row r="993" spans="2:67" x14ac:dyDescent="0.2"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</row>
    <row r="994" spans="2:67" x14ac:dyDescent="0.2"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</row>
    <row r="995" spans="2:67" x14ac:dyDescent="0.2"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</row>
    <row r="996" spans="2:67" x14ac:dyDescent="0.2"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</row>
    <row r="997" spans="2:67" x14ac:dyDescent="0.2"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</row>
    <row r="998" spans="2:67" x14ac:dyDescent="0.2"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</row>
    <row r="999" spans="2:67" x14ac:dyDescent="0.2"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</row>
    <row r="1000" spans="2:67" x14ac:dyDescent="0.2"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</row>
    <row r="1001" spans="2:67" x14ac:dyDescent="0.2"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</row>
    <row r="1002" spans="2:67" x14ac:dyDescent="0.2"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</row>
    <row r="1003" spans="2:67" x14ac:dyDescent="0.2"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</row>
    <row r="1004" spans="2:67" x14ac:dyDescent="0.2"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</row>
    <row r="1005" spans="2:67" x14ac:dyDescent="0.2"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</row>
    <row r="1006" spans="2:67" x14ac:dyDescent="0.2"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</row>
    <row r="1007" spans="2:67" x14ac:dyDescent="0.2"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</row>
    <row r="1008" spans="2:67" x14ac:dyDescent="0.2"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</row>
    <row r="1009" spans="2:67" x14ac:dyDescent="0.2"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</row>
    <row r="1010" spans="2:67" x14ac:dyDescent="0.2"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</row>
    <row r="1011" spans="2:67" x14ac:dyDescent="0.2"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</row>
    <row r="1012" spans="2:67" x14ac:dyDescent="0.2"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</row>
    <row r="1013" spans="2:67" x14ac:dyDescent="0.2"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</row>
    <row r="1014" spans="2:67" x14ac:dyDescent="0.2"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</row>
    <row r="1015" spans="2:67" x14ac:dyDescent="0.2"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</row>
    <row r="1016" spans="2:67" x14ac:dyDescent="0.2"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</row>
    <row r="1017" spans="2:67" x14ac:dyDescent="0.2"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</row>
    <row r="1018" spans="2:67" x14ac:dyDescent="0.2"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</row>
    <row r="1019" spans="2:67" x14ac:dyDescent="0.2"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</row>
    <row r="1020" spans="2:67" x14ac:dyDescent="0.2"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</row>
    <row r="1021" spans="2:67" x14ac:dyDescent="0.2"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</row>
    <row r="1022" spans="2:67" x14ac:dyDescent="0.2"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</row>
    <row r="1023" spans="2:67" x14ac:dyDescent="0.2"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</row>
    <row r="1024" spans="2:67" x14ac:dyDescent="0.2"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</row>
    <row r="1025" spans="2:67" x14ac:dyDescent="0.2"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</row>
    <row r="1026" spans="2:67" x14ac:dyDescent="0.2"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</row>
    <row r="1027" spans="2:67" x14ac:dyDescent="0.2"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</row>
    <row r="1028" spans="2:67" x14ac:dyDescent="0.2"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</row>
    <row r="1029" spans="2:67" x14ac:dyDescent="0.2"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</row>
    <row r="1030" spans="2:67" x14ac:dyDescent="0.2"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</row>
    <row r="1031" spans="2:67" x14ac:dyDescent="0.2"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</row>
    <row r="1032" spans="2:67" x14ac:dyDescent="0.2"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</row>
    <row r="1033" spans="2:67" x14ac:dyDescent="0.2"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</row>
    <row r="1034" spans="2:67" x14ac:dyDescent="0.2"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</row>
    <row r="1035" spans="2:67" x14ac:dyDescent="0.2"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</row>
    <row r="1036" spans="2:67" x14ac:dyDescent="0.2"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</row>
    <row r="1037" spans="2:67" x14ac:dyDescent="0.2"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</row>
    <row r="1038" spans="2:67" x14ac:dyDescent="0.2"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</row>
    <row r="1039" spans="2:67" x14ac:dyDescent="0.2"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</row>
    <row r="1040" spans="2:67" x14ac:dyDescent="0.2"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</row>
    <row r="1041" spans="2:67" x14ac:dyDescent="0.2"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</row>
    <row r="1042" spans="2:67" x14ac:dyDescent="0.2"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</row>
    <row r="1043" spans="2:67" x14ac:dyDescent="0.2"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</row>
    <row r="1044" spans="2:67" x14ac:dyDescent="0.2"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</row>
    <row r="1045" spans="2:67" x14ac:dyDescent="0.2"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</row>
    <row r="1046" spans="2:67" x14ac:dyDescent="0.2"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</row>
    <row r="1047" spans="2:67" x14ac:dyDescent="0.2"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</row>
    <row r="1048" spans="2:67" x14ac:dyDescent="0.2"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</row>
    <row r="1049" spans="2:67" x14ac:dyDescent="0.2"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</row>
    <row r="1050" spans="2:67" x14ac:dyDescent="0.2"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</row>
    <row r="1051" spans="2:67" x14ac:dyDescent="0.2"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</row>
    <row r="1052" spans="2:67" x14ac:dyDescent="0.2"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</row>
    <row r="1053" spans="2:67" x14ac:dyDescent="0.2"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</row>
    <row r="1054" spans="2:67" x14ac:dyDescent="0.2"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</row>
    <row r="1055" spans="2:67" x14ac:dyDescent="0.2"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</row>
    <row r="1056" spans="2:67" x14ac:dyDescent="0.2"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</row>
    <row r="1057" spans="2:67" x14ac:dyDescent="0.2"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</row>
    <row r="1058" spans="2:67" x14ac:dyDescent="0.2"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</row>
    <row r="1059" spans="2:67" x14ac:dyDescent="0.2"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</row>
    <row r="1060" spans="2:67" x14ac:dyDescent="0.2"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</row>
    <row r="1061" spans="2:67" x14ac:dyDescent="0.2"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</row>
    <row r="1062" spans="2:67" x14ac:dyDescent="0.2"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</row>
    <row r="1063" spans="2:67" x14ac:dyDescent="0.2"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</row>
    <row r="1064" spans="2:67" x14ac:dyDescent="0.2"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</row>
    <row r="1065" spans="2:67" x14ac:dyDescent="0.2"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</row>
    <row r="1066" spans="2:67" x14ac:dyDescent="0.2"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</row>
    <row r="1067" spans="2:67" x14ac:dyDescent="0.2"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</row>
    <row r="1068" spans="2:67" x14ac:dyDescent="0.2"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</row>
    <row r="1069" spans="2:67" x14ac:dyDescent="0.2"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</row>
    <row r="1070" spans="2:67" x14ac:dyDescent="0.2"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</row>
    <row r="1071" spans="2:67" x14ac:dyDescent="0.2"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</row>
    <row r="1072" spans="2:67" x14ac:dyDescent="0.2"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</row>
    <row r="1073" spans="2:67" x14ac:dyDescent="0.2"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</row>
    <row r="1074" spans="2:67" x14ac:dyDescent="0.2"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</row>
    <row r="1075" spans="2:67" x14ac:dyDescent="0.2"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</row>
    <row r="1076" spans="2:67" x14ac:dyDescent="0.2"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</row>
    <row r="1077" spans="2:67" x14ac:dyDescent="0.2"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</row>
    <row r="1078" spans="2:67" x14ac:dyDescent="0.2"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</row>
    <row r="1079" spans="2:67" x14ac:dyDescent="0.2"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</row>
    <row r="1080" spans="2:67" x14ac:dyDescent="0.2"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</row>
    <row r="1081" spans="2:67" x14ac:dyDescent="0.2"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</row>
    <row r="1082" spans="2:67" x14ac:dyDescent="0.2"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</row>
    <row r="1083" spans="2:67" x14ac:dyDescent="0.2"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</row>
    <row r="1084" spans="2:67" x14ac:dyDescent="0.2"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</row>
    <row r="1085" spans="2:67" x14ac:dyDescent="0.2"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</row>
    <row r="1086" spans="2:67" x14ac:dyDescent="0.2"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</row>
    <row r="1087" spans="2:67" x14ac:dyDescent="0.2"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</row>
    <row r="1088" spans="2:67" x14ac:dyDescent="0.2"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</row>
    <row r="1089" spans="2:67" x14ac:dyDescent="0.2"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</row>
    <row r="1090" spans="2:67" x14ac:dyDescent="0.2"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</row>
    <row r="1091" spans="2:67" x14ac:dyDescent="0.2"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</row>
    <row r="1092" spans="2:67" x14ac:dyDescent="0.2"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</row>
    <row r="1093" spans="2:67" x14ac:dyDescent="0.2"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</row>
    <row r="1094" spans="2:67" x14ac:dyDescent="0.2"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</row>
    <row r="1095" spans="2:67" x14ac:dyDescent="0.2"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</row>
    <row r="1096" spans="2:67" x14ac:dyDescent="0.2"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</row>
    <row r="1097" spans="2:67" x14ac:dyDescent="0.2"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</row>
    <row r="1098" spans="2:67" x14ac:dyDescent="0.2"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</row>
    <row r="1099" spans="2:67" x14ac:dyDescent="0.2"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</row>
    <row r="1100" spans="2:67" x14ac:dyDescent="0.2"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</row>
    <row r="1101" spans="2:67" x14ac:dyDescent="0.2"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</row>
    <row r="1102" spans="2:67" x14ac:dyDescent="0.2"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</row>
    <row r="1103" spans="2:67" x14ac:dyDescent="0.2"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</row>
    <row r="1104" spans="2:67" x14ac:dyDescent="0.2"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</row>
    <row r="1105" spans="2:67" x14ac:dyDescent="0.2"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</row>
    <row r="1106" spans="2:67" x14ac:dyDescent="0.2"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</row>
    <row r="1107" spans="2:67" x14ac:dyDescent="0.2"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</row>
    <row r="1108" spans="2:67" x14ac:dyDescent="0.2"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</row>
    <row r="1109" spans="2:67" x14ac:dyDescent="0.2"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</row>
    <row r="1110" spans="2:67" x14ac:dyDescent="0.2"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</row>
    <row r="1111" spans="2:67" x14ac:dyDescent="0.2"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</row>
    <row r="1112" spans="2:67" x14ac:dyDescent="0.2"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</row>
    <row r="1113" spans="2:67" x14ac:dyDescent="0.2"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</row>
    <row r="1114" spans="2:67" x14ac:dyDescent="0.2"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</row>
    <row r="1115" spans="2:67" x14ac:dyDescent="0.2"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</row>
    <row r="1116" spans="2:67" x14ac:dyDescent="0.2"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</row>
    <row r="1117" spans="2:67" x14ac:dyDescent="0.2"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</row>
    <row r="1118" spans="2:67" x14ac:dyDescent="0.2"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</row>
    <row r="1119" spans="2:67" x14ac:dyDescent="0.2"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</row>
    <row r="1120" spans="2:67" x14ac:dyDescent="0.2"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</row>
    <row r="1121" spans="2:67" x14ac:dyDescent="0.2"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</row>
    <row r="1122" spans="2:67" x14ac:dyDescent="0.2"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</row>
    <row r="1123" spans="2:67" x14ac:dyDescent="0.2"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</row>
    <row r="1124" spans="2:67" x14ac:dyDescent="0.2"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</row>
    <row r="1125" spans="2:67" x14ac:dyDescent="0.2"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</row>
    <row r="1126" spans="2:67" x14ac:dyDescent="0.2"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</row>
    <row r="1127" spans="2:67" x14ac:dyDescent="0.2"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</row>
    <row r="1128" spans="2:67" x14ac:dyDescent="0.2"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</row>
    <row r="1129" spans="2:67" x14ac:dyDescent="0.2"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</row>
    <row r="1130" spans="2:67" x14ac:dyDescent="0.2"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</row>
    <row r="1131" spans="2:67" x14ac:dyDescent="0.2"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</row>
    <row r="1132" spans="2:67" x14ac:dyDescent="0.2"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</row>
    <row r="1133" spans="2:67" x14ac:dyDescent="0.2"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</row>
    <row r="1134" spans="2:67" x14ac:dyDescent="0.2"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</row>
    <row r="1135" spans="2:67" x14ac:dyDescent="0.2"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</row>
    <row r="1136" spans="2:67" x14ac:dyDescent="0.2"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</row>
    <row r="1137" spans="2:67" x14ac:dyDescent="0.2"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</row>
    <row r="1138" spans="2:67" x14ac:dyDescent="0.2"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</row>
    <row r="1139" spans="2:67" x14ac:dyDescent="0.2"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</row>
    <row r="1140" spans="2:67" x14ac:dyDescent="0.2"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</row>
    <row r="1141" spans="2:67" x14ac:dyDescent="0.2"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</row>
    <row r="1142" spans="2:67" x14ac:dyDescent="0.2"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</row>
    <row r="1143" spans="2:67" x14ac:dyDescent="0.2"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</row>
    <row r="1144" spans="2:67" x14ac:dyDescent="0.2"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</row>
    <row r="1145" spans="2:67" x14ac:dyDescent="0.2"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</row>
    <row r="1146" spans="2:67" x14ac:dyDescent="0.2"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</row>
    <row r="1147" spans="2:67" x14ac:dyDescent="0.2"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</row>
    <row r="1148" spans="2:67" x14ac:dyDescent="0.2"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</row>
    <row r="1149" spans="2:67" x14ac:dyDescent="0.2"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</row>
    <row r="1150" spans="2:67" x14ac:dyDescent="0.2"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</row>
    <row r="1151" spans="2:67" x14ac:dyDescent="0.2"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</row>
    <row r="1152" spans="2:67" x14ac:dyDescent="0.2"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</row>
    <row r="1153" spans="2:67" x14ac:dyDescent="0.2"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</row>
    <row r="1154" spans="2:67" x14ac:dyDescent="0.2"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</row>
    <row r="1155" spans="2:67" x14ac:dyDescent="0.2"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</row>
    <row r="1156" spans="2:67" x14ac:dyDescent="0.2"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</row>
    <row r="1157" spans="2:67" x14ac:dyDescent="0.2"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</row>
    <row r="1158" spans="2:67" x14ac:dyDescent="0.2"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</row>
    <row r="1159" spans="2:67" x14ac:dyDescent="0.2"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</row>
    <row r="1160" spans="2:67" x14ac:dyDescent="0.2"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</row>
    <row r="1161" spans="2:67" x14ac:dyDescent="0.2"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</row>
    <row r="1162" spans="2:67" x14ac:dyDescent="0.2"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</row>
    <row r="1163" spans="2:67" x14ac:dyDescent="0.2"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</row>
    <row r="1164" spans="2:67" x14ac:dyDescent="0.2"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</row>
    <row r="1165" spans="2:67" x14ac:dyDescent="0.2"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</row>
    <row r="1166" spans="2:67" x14ac:dyDescent="0.2"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</row>
    <row r="1167" spans="2:67" x14ac:dyDescent="0.2"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</row>
    <row r="1168" spans="2:67" x14ac:dyDescent="0.2"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</row>
    <row r="1169" spans="2:67" x14ac:dyDescent="0.2"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</row>
    <row r="1170" spans="2:67" x14ac:dyDescent="0.2"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</row>
    <row r="1171" spans="2:67" x14ac:dyDescent="0.2"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</row>
    <row r="1172" spans="2:67" x14ac:dyDescent="0.2"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</row>
    <row r="1173" spans="2:67" x14ac:dyDescent="0.2"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</row>
    <row r="1174" spans="2:67" x14ac:dyDescent="0.2"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</row>
    <row r="1175" spans="2:67" x14ac:dyDescent="0.2"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</row>
    <row r="1176" spans="2:67" x14ac:dyDescent="0.2"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</row>
    <row r="1177" spans="2:67" x14ac:dyDescent="0.2"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</row>
    <row r="1178" spans="2:67" x14ac:dyDescent="0.2"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</row>
    <row r="1179" spans="2:67" x14ac:dyDescent="0.2"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</row>
    <row r="1180" spans="2:67" x14ac:dyDescent="0.2"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</row>
    <row r="1181" spans="2:67" x14ac:dyDescent="0.2"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</row>
    <row r="1182" spans="2:67" x14ac:dyDescent="0.2"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</row>
    <row r="1183" spans="2:67" x14ac:dyDescent="0.2"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</row>
    <row r="1184" spans="2:67" x14ac:dyDescent="0.2"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</row>
    <row r="1185" spans="2:67" x14ac:dyDescent="0.2"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</row>
    <row r="1186" spans="2:67" x14ac:dyDescent="0.2"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</row>
    <row r="1187" spans="2:67" x14ac:dyDescent="0.2"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</row>
    <row r="1188" spans="2:67" x14ac:dyDescent="0.2"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</row>
    <row r="1189" spans="2:67" x14ac:dyDescent="0.2"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</row>
    <row r="1190" spans="2:67" x14ac:dyDescent="0.2"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</row>
    <row r="1191" spans="2:67" x14ac:dyDescent="0.2"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</row>
    <row r="1192" spans="2:67" x14ac:dyDescent="0.2"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</row>
    <row r="1193" spans="2:67" x14ac:dyDescent="0.2"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</row>
    <row r="1194" spans="2:67" x14ac:dyDescent="0.2"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</row>
    <row r="1195" spans="2:67" x14ac:dyDescent="0.2"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</row>
    <row r="1196" spans="2:67" x14ac:dyDescent="0.2"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</row>
    <row r="1197" spans="2:67" x14ac:dyDescent="0.2"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</row>
    <row r="1198" spans="2:67" x14ac:dyDescent="0.2"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</row>
    <row r="1199" spans="2:67" x14ac:dyDescent="0.2"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</row>
    <row r="1200" spans="2:67" x14ac:dyDescent="0.2"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</row>
    <row r="1201" spans="2:67" x14ac:dyDescent="0.2"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</row>
    <row r="1202" spans="2:67" x14ac:dyDescent="0.2"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</row>
    <row r="1203" spans="2:67" x14ac:dyDescent="0.2"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</row>
    <row r="1204" spans="2:67" x14ac:dyDescent="0.2"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</row>
    <row r="1205" spans="2:67" x14ac:dyDescent="0.2"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</row>
    <row r="1206" spans="2:67" x14ac:dyDescent="0.2"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</row>
    <row r="1207" spans="2:67" x14ac:dyDescent="0.2"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</row>
    <row r="1208" spans="2:67" x14ac:dyDescent="0.2"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</row>
    <row r="1209" spans="2:67" x14ac:dyDescent="0.2"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</row>
    <row r="1210" spans="2:67" x14ac:dyDescent="0.2"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</row>
    <row r="1211" spans="2:67" x14ac:dyDescent="0.2"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</row>
    <row r="1212" spans="2:67" x14ac:dyDescent="0.2"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</row>
    <row r="1213" spans="2:67" x14ac:dyDescent="0.2"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</row>
    <row r="1214" spans="2:67" x14ac:dyDescent="0.2"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</row>
    <row r="1215" spans="2:67" x14ac:dyDescent="0.2"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</row>
    <row r="1216" spans="2:67" x14ac:dyDescent="0.2"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</row>
    <row r="1217" spans="2:67" x14ac:dyDescent="0.2"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</row>
    <row r="1218" spans="2:67" x14ac:dyDescent="0.2"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</row>
    <row r="1219" spans="2:67" x14ac:dyDescent="0.2"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</row>
    <row r="1220" spans="2:67" x14ac:dyDescent="0.2"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</row>
    <row r="1221" spans="2:67" x14ac:dyDescent="0.2"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</row>
    <row r="1222" spans="2:67" x14ac:dyDescent="0.2"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</row>
    <row r="1223" spans="2:67" x14ac:dyDescent="0.2"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</row>
    <row r="1224" spans="2:67" x14ac:dyDescent="0.2"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</row>
    <row r="1225" spans="2:67" x14ac:dyDescent="0.2"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</row>
    <row r="1226" spans="2:67" x14ac:dyDescent="0.2"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</row>
    <row r="1227" spans="2:67" x14ac:dyDescent="0.2"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</row>
    <row r="1228" spans="2:67" x14ac:dyDescent="0.2"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</row>
    <row r="1229" spans="2:67" x14ac:dyDescent="0.2"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</row>
    <row r="1230" spans="2:67" x14ac:dyDescent="0.2"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</row>
    <row r="1231" spans="2:67" x14ac:dyDescent="0.2"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</row>
    <row r="1232" spans="2:67" x14ac:dyDescent="0.2"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</row>
    <row r="1233" spans="2:67" x14ac:dyDescent="0.2"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</row>
    <row r="1234" spans="2:67" x14ac:dyDescent="0.2"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</row>
    <row r="1235" spans="2:67" x14ac:dyDescent="0.2"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</row>
    <row r="1236" spans="2:67" x14ac:dyDescent="0.2"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</row>
    <row r="1237" spans="2:67" x14ac:dyDescent="0.2"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</row>
    <row r="1238" spans="2:67" x14ac:dyDescent="0.2"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</row>
    <row r="1239" spans="2:67" x14ac:dyDescent="0.2"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</row>
    <row r="1240" spans="2:67" x14ac:dyDescent="0.2"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</row>
    <row r="1241" spans="2:67" x14ac:dyDescent="0.2"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</row>
    <row r="1242" spans="2:67" x14ac:dyDescent="0.2"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</row>
    <row r="1243" spans="2:67" x14ac:dyDescent="0.2"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</row>
    <row r="1244" spans="2:67" x14ac:dyDescent="0.2"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</row>
    <row r="1245" spans="2:67" x14ac:dyDescent="0.2"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</row>
    <row r="1246" spans="2:67" x14ac:dyDescent="0.2"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</row>
    <row r="1247" spans="2:67" x14ac:dyDescent="0.2"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</row>
    <row r="1248" spans="2:67" x14ac:dyDescent="0.2"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</row>
    <row r="1249" spans="2:67" x14ac:dyDescent="0.2"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</row>
    <row r="1250" spans="2:67" x14ac:dyDescent="0.2"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</row>
    <row r="1251" spans="2:67" x14ac:dyDescent="0.2"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</row>
    <row r="1252" spans="2:67" x14ac:dyDescent="0.2"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</row>
    <row r="1253" spans="2:67" x14ac:dyDescent="0.2"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</row>
    <row r="1254" spans="2:67" x14ac:dyDescent="0.2"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</row>
    <row r="1255" spans="2:67" x14ac:dyDescent="0.2"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</row>
    <row r="1256" spans="2:67" x14ac:dyDescent="0.2"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</row>
    <row r="1257" spans="2:67" x14ac:dyDescent="0.2"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</row>
    <row r="1258" spans="2:67" x14ac:dyDescent="0.2"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</row>
    <row r="1259" spans="2:67" x14ac:dyDescent="0.2"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</row>
    <row r="1260" spans="2:67" x14ac:dyDescent="0.2"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</row>
    <row r="1261" spans="2:67" x14ac:dyDescent="0.2"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</row>
    <row r="1262" spans="2:67" x14ac:dyDescent="0.2"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</row>
    <row r="1263" spans="2:67" x14ac:dyDescent="0.2"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</row>
    <row r="1264" spans="2:67" x14ac:dyDescent="0.2"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</row>
    <row r="1265" spans="2:67" x14ac:dyDescent="0.2"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</row>
    <row r="1266" spans="2:67" x14ac:dyDescent="0.2"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</row>
    <row r="1267" spans="2:67" x14ac:dyDescent="0.2"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</row>
    <row r="1268" spans="2:67" x14ac:dyDescent="0.2"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</row>
    <row r="1269" spans="2:67" x14ac:dyDescent="0.2"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</row>
    <row r="1270" spans="2:67" x14ac:dyDescent="0.2"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</row>
    <row r="1271" spans="2:67" x14ac:dyDescent="0.2"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</row>
    <row r="1272" spans="2:67" x14ac:dyDescent="0.2"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</row>
    <row r="1273" spans="2:67" x14ac:dyDescent="0.2"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</row>
    <row r="1274" spans="2:67" x14ac:dyDescent="0.2"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</row>
    <row r="1275" spans="2:67" x14ac:dyDescent="0.2"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</row>
    <row r="1276" spans="2:67" x14ac:dyDescent="0.2"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</row>
    <row r="1277" spans="2:67" x14ac:dyDescent="0.2"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</row>
    <row r="1278" spans="2:67" x14ac:dyDescent="0.2"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</row>
    <row r="1279" spans="2:67" x14ac:dyDescent="0.2"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</row>
    <row r="1280" spans="2:67" x14ac:dyDescent="0.2"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</row>
    <row r="1281" spans="2:67" x14ac:dyDescent="0.2"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</row>
    <row r="1282" spans="2:67" x14ac:dyDescent="0.2"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</row>
    <row r="1283" spans="2:67" x14ac:dyDescent="0.2"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</row>
    <row r="1284" spans="2:67" x14ac:dyDescent="0.2"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</row>
    <row r="1285" spans="2:67" x14ac:dyDescent="0.2"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</row>
    <row r="1286" spans="2:67" x14ac:dyDescent="0.2"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</row>
    <row r="1287" spans="2:67" x14ac:dyDescent="0.2"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</row>
    <row r="1288" spans="2:67" x14ac:dyDescent="0.2"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</row>
    <row r="1289" spans="2:67" x14ac:dyDescent="0.2"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</row>
    <row r="1290" spans="2:67" x14ac:dyDescent="0.2"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</row>
    <row r="1291" spans="2:67" x14ac:dyDescent="0.2"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</row>
    <row r="1292" spans="2:67" x14ac:dyDescent="0.2"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</row>
    <row r="1293" spans="2:67" x14ac:dyDescent="0.2"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</row>
    <row r="1294" spans="2:67" x14ac:dyDescent="0.2"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</row>
    <row r="1295" spans="2:67" x14ac:dyDescent="0.2"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</row>
    <row r="1296" spans="2:67" x14ac:dyDescent="0.2"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</row>
    <row r="1297" spans="2:67" x14ac:dyDescent="0.2"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</row>
    <row r="1298" spans="2:67" x14ac:dyDescent="0.2"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</row>
    <row r="1299" spans="2:67" x14ac:dyDescent="0.2"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</row>
    <row r="1300" spans="2:67" x14ac:dyDescent="0.2"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</row>
    <row r="1301" spans="2:67" x14ac:dyDescent="0.2"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</row>
    <row r="1302" spans="2:67" x14ac:dyDescent="0.2"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</row>
    <row r="1303" spans="2:67" x14ac:dyDescent="0.2"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</row>
    <row r="1304" spans="2:67" x14ac:dyDescent="0.2"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</row>
    <row r="1305" spans="2:67" x14ac:dyDescent="0.2"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</row>
    <row r="1306" spans="2:67" x14ac:dyDescent="0.2"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</row>
    <row r="1307" spans="2:67" x14ac:dyDescent="0.2"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</row>
    <row r="1308" spans="2:67" x14ac:dyDescent="0.2"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</row>
    <row r="1309" spans="2:67" x14ac:dyDescent="0.2"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</row>
    <row r="1310" spans="2:67" x14ac:dyDescent="0.2"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</row>
    <row r="1311" spans="2:67" x14ac:dyDescent="0.2"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</row>
    <row r="1312" spans="2:67" x14ac:dyDescent="0.2"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</row>
    <row r="1313" spans="2:67" x14ac:dyDescent="0.2"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</row>
    <row r="1314" spans="2:67" x14ac:dyDescent="0.2"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</row>
    <row r="1315" spans="2:67" x14ac:dyDescent="0.2"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</row>
    <row r="1316" spans="2:67" x14ac:dyDescent="0.2"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</row>
    <row r="1317" spans="2:67" x14ac:dyDescent="0.2"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</row>
    <row r="1318" spans="2:67" x14ac:dyDescent="0.2"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</row>
    <row r="1319" spans="2:67" x14ac:dyDescent="0.2"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</row>
    <row r="1320" spans="2:67" x14ac:dyDescent="0.2"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</row>
    <row r="1321" spans="2:67" x14ac:dyDescent="0.2"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</row>
    <row r="1322" spans="2:67" x14ac:dyDescent="0.2"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</row>
    <row r="1323" spans="2:67" x14ac:dyDescent="0.2"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</row>
    <row r="1324" spans="2:67" x14ac:dyDescent="0.2"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</row>
    <row r="1325" spans="2:67" x14ac:dyDescent="0.2"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</row>
    <row r="1326" spans="2:67" x14ac:dyDescent="0.2"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</row>
    <row r="1327" spans="2:67" x14ac:dyDescent="0.2"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</row>
    <row r="1328" spans="2:67" x14ac:dyDescent="0.2"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</row>
    <row r="1329" spans="2:67" x14ac:dyDescent="0.2"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</row>
    <row r="1330" spans="2:67" x14ac:dyDescent="0.2"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</row>
    <row r="1331" spans="2:67" x14ac:dyDescent="0.2"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</row>
    <row r="1332" spans="2:67" x14ac:dyDescent="0.2"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</row>
    <row r="1333" spans="2:67" x14ac:dyDescent="0.2"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</row>
    <row r="1334" spans="2:67" x14ac:dyDescent="0.2"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</row>
    <row r="1335" spans="2:67" x14ac:dyDescent="0.2"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</row>
    <row r="1336" spans="2:67" x14ac:dyDescent="0.2"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</row>
    <row r="1337" spans="2:67" x14ac:dyDescent="0.2"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</row>
    <row r="1338" spans="2:67" x14ac:dyDescent="0.2"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</row>
    <row r="1339" spans="2:67" x14ac:dyDescent="0.2"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</row>
    <row r="1340" spans="2:67" x14ac:dyDescent="0.2"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</row>
    <row r="1341" spans="2:67" x14ac:dyDescent="0.2"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</row>
    <row r="1342" spans="2:67" x14ac:dyDescent="0.2"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</row>
    <row r="1343" spans="2:67" x14ac:dyDescent="0.2"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</row>
    <row r="1344" spans="2:67" x14ac:dyDescent="0.2"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</row>
    <row r="1345" spans="2:67" x14ac:dyDescent="0.2"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</row>
    <row r="1346" spans="2:67" x14ac:dyDescent="0.2"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</row>
    <row r="1347" spans="2:67" x14ac:dyDescent="0.2"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</row>
    <row r="1348" spans="2:67" x14ac:dyDescent="0.2"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</row>
    <row r="1349" spans="2:67" x14ac:dyDescent="0.2"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</row>
    <row r="1350" spans="2:67" x14ac:dyDescent="0.2"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</row>
    <row r="1351" spans="2:67" x14ac:dyDescent="0.2"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</row>
    <row r="1352" spans="2:67" x14ac:dyDescent="0.2"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</row>
    <row r="1353" spans="2:67" x14ac:dyDescent="0.2"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</row>
    <row r="1354" spans="2:67" x14ac:dyDescent="0.2"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</row>
    <row r="1355" spans="2:67" x14ac:dyDescent="0.2"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</row>
    <row r="1356" spans="2:67" x14ac:dyDescent="0.2"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</row>
    <row r="1357" spans="2:67" x14ac:dyDescent="0.2"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</row>
    <row r="1358" spans="2:67" x14ac:dyDescent="0.2"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</row>
    <row r="1359" spans="2:67" x14ac:dyDescent="0.2"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</row>
    <row r="1360" spans="2:67" x14ac:dyDescent="0.2"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</row>
    <row r="1361" spans="2:67" x14ac:dyDescent="0.2"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</row>
    <row r="1362" spans="2:67" x14ac:dyDescent="0.2"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</row>
    <row r="1363" spans="2:67" x14ac:dyDescent="0.2"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</row>
    <row r="1364" spans="2:67" x14ac:dyDescent="0.2"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</row>
    <row r="1365" spans="2:67" x14ac:dyDescent="0.2"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</row>
    <row r="1366" spans="2:67" x14ac:dyDescent="0.2"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</row>
    <row r="1367" spans="2:67" x14ac:dyDescent="0.2"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</row>
    <row r="1368" spans="2:67" x14ac:dyDescent="0.2"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</row>
    <row r="1369" spans="2:67" x14ac:dyDescent="0.2"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</row>
    <row r="1370" spans="2:67" x14ac:dyDescent="0.2"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</row>
    <row r="1371" spans="2:67" x14ac:dyDescent="0.2"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</row>
    <row r="1372" spans="2:67" x14ac:dyDescent="0.2"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</row>
    <row r="1373" spans="2:67" x14ac:dyDescent="0.2"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</row>
    <row r="1374" spans="2:67" x14ac:dyDescent="0.2"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</row>
    <row r="1375" spans="2:67" x14ac:dyDescent="0.2"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</row>
    <row r="1376" spans="2:67" x14ac:dyDescent="0.2"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</row>
    <row r="1377" spans="2:67" x14ac:dyDescent="0.2"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</row>
    <row r="1378" spans="2:67" x14ac:dyDescent="0.2"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</row>
    <row r="1379" spans="2:67" x14ac:dyDescent="0.2"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</row>
    <row r="1380" spans="2:67" x14ac:dyDescent="0.2"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</row>
    <row r="1381" spans="2:67" x14ac:dyDescent="0.2"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</row>
    <row r="1382" spans="2:67" x14ac:dyDescent="0.2"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</row>
    <row r="1383" spans="2:67" x14ac:dyDescent="0.2"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</row>
    <row r="1384" spans="2:67" x14ac:dyDescent="0.2"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</row>
    <row r="1385" spans="2:67" x14ac:dyDescent="0.2"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</row>
    <row r="1386" spans="2:67" x14ac:dyDescent="0.2"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</row>
    <row r="1387" spans="2:67" x14ac:dyDescent="0.2"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</row>
    <row r="1388" spans="2:67" x14ac:dyDescent="0.2"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</row>
    <row r="1389" spans="2:67" x14ac:dyDescent="0.2"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</row>
    <row r="1390" spans="2:67" x14ac:dyDescent="0.2"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</row>
    <row r="1391" spans="2:67" x14ac:dyDescent="0.2"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</row>
    <row r="1392" spans="2:67" x14ac:dyDescent="0.2"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</row>
    <row r="1393" spans="2:67" x14ac:dyDescent="0.2"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</row>
    <row r="1394" spans="2:67" x14ac:dyDescent="0.2"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</row>
    <row r="1395" spans="2:67" x14ac:dyDescent="0.2"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</row>
    <row r="1396" spans="2:67" x14ac:dyDescent="0.2"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</row>
    <row r="1397" spans="2:67" x14ac:dyDescent="0.2"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</row>
    <row r="1398" spans="2:67" x14ac:dyDescent="0.2"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</row>
    <row r="1399" spans="2:67" x14ac:dyDescent="0.2"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</row>
    <row r="1400" spans="2:67" x14ac:dyDescent="0.2"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</row>
    <row r="1401" spans="2:67" x14ac:dyDescent="0.2"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</row>
    <row r="1402" spans="2:67" x14ac:dyDescent="0.2"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</row>
    <row r="1403" spans="2:67" x14ac:dyDescent="0.2"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</row>
    <row r="1404" spans="2:67" x14ac:dyDescent="0.2"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</row>
    <row r="1405" spans="2:67" x14ac:dyDescent="0.2"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</row>
    <row r="1406" spans="2:67" x14ac:dyDescent="0.2"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</row>
    <row r="1407" spans="2:67" x14ac:dyDescent="0.2"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</row>
    <row r="1408" spans="2:67" x14ac:dyDescent="0.2"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</row>
    <row r="1409" spans="2:67" x14ac:dyDescent="0.2"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</row>
    <row r="1410" spans="2:67" x14ac:dyDescent="0.2"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</row>
    <row r="1411" spans="2:67" x14ac:dyDescent="0.2"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</row>
    <row r="1412" spans="2:67" x14ac:dyDescent="0.2"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</row>
    <row r="1413" spans="2:67" x14ac:dyDescent="0.2"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</row>
    <row r="1414" spans="2:67" x14ac:dyDescent="0.2"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</row>
    <row r="1415" spans="2:67" x14ac:dyDescent="0.2"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</row>
    <row r="1416" spans="2:67" x14ac:dyDescent="0.2"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</row>
    <row r="1417" spans="2:67" x14ac:dyDescent="0.2"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</row>
    <row r="1418" spans="2:67" x14ac:dyDescent="0.2"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</row>
    <row r="1419" spans="2:67" x14ac:dyDescent="0.2"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</row>
    <row r="1420" spans="2:67" x14ac:dyDescent="0.2"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</row>
    <row r="1421" spans="2:67" x14ac:dyDescent="0.2"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</row>
    <row r="1422" spans="2:67" x14ac:dyDescent="0.2"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</row>
    <row r="1423" spans="2:67" x14ac:dyDescent="0.2"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</row>
    <row r="1424" spans="2:67" x14ac:dyDescent="0.2"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</row>
    <row r="1425" spans="2:67" x14ac:dyDescent="0.2"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</row>
    <row r="1426" spans="2:67" x14ac:dyDescent="0.2"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</row>
    <row r="1427" spans="2:67" x14ac:dyDescent="0.2"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</row>
    <row r="1428" spans="2:67" x14ac:dyDescent="0.2"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</row>
    <row r="1429" spans="2:67" x14ac:dyDescent="0.2"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</row>
    <row r="1430" spans="2:67" x14ac:dyDescent="0.2"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</row>
    <row r="1431" spans="2:67" x14ac:dyDescent="0.2"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</row>
    <row r="1432" spans="2:67" x14ac:dyDescent="0.2"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</row>
    <row r="1433" spans="2:67" x14ac:dyDescent="0.2"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</row>
    <row r="1434" spans="2:67" x14ac:dyDescent="0.2"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</row>
    <row r="1435" spans="2:67" x14ac:dyDescent="0.2"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</row>
    <row r="1436" spans="2:67" x14ac:dyDescent="0.2"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</row>
    <row r="1437" spans="2:67" x14ac:dyDescent="0.2"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</row>
    <row r="1438" spans="2:67" x14ac:dyDescent="0.2"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</row>
    <row r="1439" spans="2:67" x14ac:dyDescent="0.2"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</row>
    <row r="1440" spans="2:67" x14ac:dyDescent="0.2"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</row>
    <row r="1441" spans="2:67" x14ac:dyDescent="0.2"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</row>
    <row r="1442" spans="2:67" x14ac:dyDescent="0.2"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</row>
    <row r="1443" spans="2:67" x14ac:dyDescent="0.2"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</row>
    <row r="1444" spans="2:67" x14ac:dyDescent="0.2"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</row>
    <row r="1445" spans="2:67" x14ac:dyDescent="0.2"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</row>
    <row r="1446" spans="2:67" x14ac:dyDescent="0.2"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</row>
    <row r="1447" spans="2:67" x14ac:dyDescent="0.2"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</row>
    <row r="1448" spans="2:67" x14ac:dyDescent="0.2"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</row>
    <row r="1449" spans="2:67" x14ac:dyDescent="0.2"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</row>
    <row r="1450" spans="2:67" x14ac:dyDescent="0.2"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</row>
    <row r="1451" spans="2:67" x14ac:dyDescent="0.2"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</row>
    <row r="1452" spans="2:67" x14ac:dyDescent="0.2"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</row>
    <row r="1453" spans="2:67" x14ac:dyDescent="0.2"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</row>
    <row r="1454" spans="2:67" x14ac:dyDescent="0.2"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</row>
    <row r="1455" spans="2:67" x14ac:dyDescent="0.2"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</row>
    <row r="1456" spans="2:67" x14ac:dyDescent="0.2"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</row>
    <row r="1457" spans="2:67" x14ac:dyDescent="0.2"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</row>
    <row r="1458" spans="2:67" x14ac:dyDescent="0.2"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</row>
    <row r="1459" spans="2:67" x14ac:dyDescent="0.2"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</row>
    <row r="1460" spans="2:67" x14ac:dyDescent="0.2"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</row>
    <row r="1461" spans="2:67" x14ac:dyDescent="0.2"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</row>
    <row r="1462" spans="2:67" x14ac:dyDescent="0.2"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</row>
    <row r="1463" spans="2:67" x14ac:dyDescent="0.2"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</row>
    <row r="1464" spans="2:67" x14ac:dyDescent="0.2"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</row>
    <row r="1465" spans="2:67" x14ac:dyDescent="0.2"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</row>
    <row r="1466" spans="2:67" x14ac:dyDescent="0.2"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</row>
    <row r="1467" spans="2:67" x14ac:dyDescent="0.2"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</row>
    <row r="1468" spans="2:67" x14ac:dyDescent="0.2"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</row>
    <row r="1469" spans="2:67" x14ac:dyDescent="0.2"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</row>
    <row r="1470" spans="2:67" x14ac:dyDescent="0.2"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</row>
    <row r="1471" spans="2:67" x14ac:dyDescent="0.2"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</row>
    <row r="1472" spans="2:67" x14ac:dyDescent="0.2"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</row>
    <row r="1473" spans="2:67" x14ac:dyDescent="0.2"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  <c r="AQ1473" s="2"/>
      <c r="AR1473" s="2"/>
      <c r="AS1473" s="2"/>
      <c r="AT1473" s="2"/>
      <c r="AU1473" s="2"/>
      <c r="AV1473" s="2"/>
      <c r="AW1473" s="2"/>
      <c r="AX1473" s="2"/>
      <c r="AY1473" s="2"/>
      <c r="AZ1473" s="2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</row>
    <row r="1474" spans="2:67" x14ac:dyDescent="0.2"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</row>
    <row r="1475" spans="2:67" x14ac:dyDescent="0.2"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  <c r="AQ1475" s="2"/>
      <c r="AR1475" s="2"/>
      <c r="AS1475" s="2"/>
      <c r="AT1475" s="2"/>
      <c r="AU1475" s="2"/>
      <c r="AV1475" s="2"/>
      <c r="AW1475" s="2"/>
      <c r="AX1475" s="2"/>
      <c r="AY1475" s="2"/>
      <c r="AZ1475" s="2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</row>
    <row r="1476" spans="2:67" x14ac:dyDescent="0.2"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</row>
    <row r="1477" spans="2:67" x14ac:dyDescent="0.2"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</row>
    <row r="1478" spans="2:67" x14ac:dyDescent="0.2"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</row>
    <row r="1479" spans="2:67" x14ac:dyDescent="0.2"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</row>
    <row r="1480" spans="2:67" x14ac:dyDescent="0.2"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  <c r="AQ1480" s="2"/>
      <c r="AR1480" s="2"/>
      <c r="AS1480" s="2"/>
      <c r="AT1480" s="2"/>
      <c r="AU1480" s="2"/>
      <c r="AV1480" s="2"/>
      <c r="AW1480" s="2"/>
      <c r="AX1480" s="2"/>
      <c r="AY1480" s="2"/>
      <c r="AZ1480" s="2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</row>
    <row r="1481" spans="2:67" x14ac:dyDescent="0.2"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  <c r="AQ1481" s="2"/>
      <c r="AR1481" s="2"/>
      <c r="AS1481" s="2"/>
      <c r="AT1481" s="2"/>
      <c r="AU1481" s="2"/>
      <c r="AV1481" s="2"/>
      <c r="AW1481" s="2"/>
      <c r="AX1481" s="2"/>
      <c r="AY1481" s="2"/>
      <c r="AZ1481" s="2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</row>
    <row r="1482" spans="2:67" x14ac:dyDescent="0.2"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  <c r="AQ1482" s="2"/>
      <c r="AR1482" s="2"/>
      <c r="AS1482" s="2"/>
      <c r="AT1482" s="2"/>
      <c r="AU1482" s="2"/>
      <c r="AV1482" s="2"/>
      <c r="AW1482" s="2"/>
      <c r="AX1482" s="2"/>
      <c r="AY1482" s="2"/>
      <c r="AZ1482" s="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</row>
    <row r="1483" spans="2:67" x14ac:dyDescent="0.2"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  <c r="AQ1483" s="2"/>
      <c r="AR1483" s="2"/>
      <c r="AS1483" s="2"/>
      <c r="AT1483" s="2"/>
      <c r="AU1483" s="2"/>
      <c r="AV1483" s="2"/>
      <c r="AW1483" s="2"/>
      <c r="AX1483" s="2"/>
      <c r="AY1483" s="2"/>
      <c r="AZ1483" s="2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</row>
    <row r="1484" spans="2:67" x14ac:dyDescent="0.2"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  <c r="AQ1484" s="2"/>
      <c r="AR1484" s="2"/>
      <c r="AS1484" s="2"/>
      <c r="AT1484" s="2"/>
      <c r="AU1484" s="2"/>
      <c r="AV1484" s="2"/>
      <c r="AW1484" s="2"/>
      <c r="AX1484" s="2"/>
      <c r="AY1484" s="2"/>
      <c r="AZ1484" s="2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</row>
    <row r="1485" spans="2:67" x14ac:dyDescent="0.2"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  <c r="AQ1485" s="2"/>
      <c r="AR1485" s="2"/>
      <c r="AS1485" s="2"/>
      <c r="AT1485" s="2"/>
      <c r="AU1485" s="2"/>
      <c r="AV1485" s="2"/>
      <c r="AW1485" s="2"/>
      <c r="AX1485" s="2"/>
      <c r="AY1485" s="2"/>
      <c r="AZ1485" s="2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</row>
    <row r="1486" spans="2:67" x14ac:dyDescent="0.2"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  <c r="AQ1486" s="2"/>
      <c r="AR1486" s="2"/>
      <c r="AS1486" s="2"/>
      <c r="AT1486" s="2"/>
      <c r="AU1486" s="2"/>
      <c r="AV1486" s="2"/>
      <c r="AW1486" s="2"/>
      <c r="AX1486" s="2"/>
      <c r="AY1486" s="2"/>
      <c r="AZ1486" s="2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</row>
    <row r="1487" spans="2:67" x14ac:dyDescent="0.2"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  <c r="AQ1487" s="2"/>
      <c r="AR1487" s="2"/>
      <c r="AS1487" s="2"/>
      <c r="AT1487" s="2"/>
      <c r="AU1487" s="2"/>
      <c r="AV1487" s="2"/>
      <c r="AW1487" s="2"/>
      <c r="AX1487" s="2"/>
      <c r="AY1487" s="2"/>
      <c r="AZ1487" s="2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</row>
    <row r="1488" spans="2:67" x14ac:dyDescent="0.2"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  <c r="AQ1488" s="2"/>
      <c r="AR1488" s="2"/>
      <c r="AS1488" s="2"/>
      <c r="AT1488" s="2"/>
      <c r="AU1488" s="2"/>
      <c r="AV1488" s="2"/>
      <c r="AW1488" s="2"/>
      <c r="AX1488" s="2"/>
      <c r="AY1488" s="2"/>
      <c r="AZ1488" s="2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</row>
    <row r="1489" spans="2:67" x14ac:dyDescent="0.2"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  <c r="AQ1489" s="2"/>
      <c r="AR1489" s="2"/>
      <c r="AS1489" s="2"/>
      <c r="AT1489" s="2"/>
      <c r="AU1489" s="2"/>
      <c r="AV1489" s="2"/>
      <c r="AW1489" s="2"/>
      <c r="AX1489" s="2"/>
      <c r="AY1489" s="2"/>
      <c r="AZ1489" s="2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</row>
    <row r="1490" spans="2:67" x14ac:dyDescent="0.2"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  <c r="AQ1490" s="2"/>
      <c r="AR1490" s="2"/>
      <c r="AS1490" s="2"/>
      <c r="AT1490" s="2"/>
      <c r="AU1490" s="2"/>
      <c r="AV1490" s="2"/>
      <c r="AW1490" s="2"/>
      <c r="AX1490" s="2"/>
      <c r="AY1490" s="2"/>
      <c r="AZ1490" s="2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</row>
    <row r="1491" spans="2:67" x14ac:dyDescent="0.2"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  <c r="AQ1491" s="2"/>
      <c r="AR1491" s="2"/>
      <c r="AS1491" s="2"/>
      <c r="AT1491" s="2"/>
      <c r="AU1491" s="2"/>
      <c r="AV1491" s="2"/>
      <c r="AW1491" s="2"/>
      <c r="AX1491" s="2"/>
      <c r="AY1491" s="2"/>
      <c r="AZ1491" s="2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</row>
    <row r="1492" spans="2:67" x14ac:dyDescent="0.2"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  <c r="AQ1492" s="2"/>
      <c r="AR1492" s="2"/>
      <c r="AS1492" s="2"/>
      <c r="AT1492" s="2"/>
      <c r="AU1492" s="2"/>
      <c r="AV1492" s="2"/>
      <c r="AW1492" s="2"/>
      <c r="AX1492" s="2"/>
      <c r="AY1492" s="2"/>
      <c r="AZ1492" s="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</row>
    <row r="1493" spans="2:67" x14ac:dyDescent="0.2"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  <c r="AQ1493" s="2"/>
      <c r="AR1493" s="2"/>
      <c r="AS1493" s="2"/>
      <c r="AT1493" s="2"/>
      <c r="AU1493" s="2"/>
      <c r="AV1493" s="2"/>
      <c r="AW1493" s="2"/>
      <c r="AX1493" s="2"/>
      <c r="AY1493" s="2"/>
      <c r="AZ1493" s="2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</row>
    <row r="1494" spans="2:67" x14ac:dyDescent="0.2"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  <c r="AQ1494" s="2"/>
      <c r="AR1494" s="2"/>
      <c r="AS1494" s="2"/>
      <c r="AT1494" s="2"/>
      <c r="AU1494" s="2"/>
      <c r="AV1494" s="2"/>
      <c r="AW1494" s="2"/>
      <c r="AX1494" s="2"/>
      <c r="AY1494" s="2"/>
      <c r="AZ1494" s="2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</row>
    <row r="1495" spans="2:67" x14ac:dyDescent="0.2"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  <c r="AQ1495" s="2"/>
      <c r="AR1495" s="2"/>
      <c r="AS1495" s="2"/>
      <c r="AT1495" s="2"/>
      <c r="AU1495" s="2"/>
      <c r="AV1495" s="2"/>
      <c r="AW1495" s="2"/>
      <c r="AX1495" s="2"/>
      <c r="AY1495" s="2"/>
      <c r="AZ1495" s="2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</row>
    <row r="1496" spans="2:67" x14ac:dyDescent="0.2"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  <c r="AQ1496" s="2"/>
      <c r="AR1496" s="2"/>
      <c r="AS1496" s="2"/>
      <c r="AT1496" s="2"/>
      <c r="AU1496" s="2"/>
      <c r="AV1496" s="2"/>
      <c r="AW1496" s="2"/>
      <c r="AX1496" s="2"/>
      <c r="AY1496" s="2"/>
      <c r="AZ1496" s="2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</row>
    <row r="1497" spans="2:67" x14ac:dyDescent="0.2"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  <c r="AQ1497" s="2"/>
      <c r="AR1497" s="2"/>
      <c r="AS1497" s="2"/>
      <c r="AT1497" s="2"/>
      <c r="AU1497" s="2"/>
      <c r="AV1497" s="2"/>
      <c r="AW1497" s="2"/>
      <c r="AX1497" s="2"/>
      <c r="AY1497" s="2"/>
      <c r="AZ1497" s="2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</row>
    <row r="1498" spans="2:67" x14ac:dyDescent="0.2"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  <c r="AQ1498" s="2"/>
      <c r="AR1498" s="2"/>
      <c r="AS1498" s="2"/>
      <c r="AT1498" s="2"/>
      <c r="AU1498" s="2"/>
      <c r="AV1498" s="2"/>
      <c r="AW1498" s="2"/>
      <c r="AX1498" s="2"/>
      <c r="AY1498" s="2"/>
      <c r="AZ1498" s="2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</row>
    <row r="1499" spans="2:67" x14ac:dyDescent="0.2"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  <c r="AQ1499" s="2"/>
      <c r="AR1499" s="2"/>
      <c r="AS1499" s="2"/>
      <c r="AT1499" s="2"/>
      <c r="AU1499" s="2"/>
      <c r="AV1499" s="2"/>
      <c r="AW1499" s="2"/>
      <c r="AX1499" s="2"/>
      <c r="AY1499" s="2"/>
      <c r="AZ1499" s="2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</row>
    <row r="1500" spans="2:67" x14ac:dyDescent="0.2"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  <c r="AQ1500" s="2"/>
      <c r="AR1500" s="2"/>
      <c r="AS1500" s="2"/>
      <c r="AT1500" s="2"/>
      <c r="AU1500" s="2"/>
      <c r="AV1500" s="2"/>
      <c r="AW1500" s="2"/>
      <c r="AX1500" s="2"/>
      <c r="AY1500" s="2"/>
      <c r="AZ1500" s="2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</row>
    <row r="1501" spans="2:67" x14ac:dyDescent="0.2"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  <c r="AQ1501" s="2"/>
      <c r="AR1501" s="2"/>
      <c r="AS1501" s="2"/>
      <c r="AT1501" s="2"/>
      <c r="AU1501" s="2"/>
      <c r="AV1501" s="2"/>
      <c r="AW1501" s="2"/>
      <c r="AX1501" s="2"/>
      <c r="AY1501" s="2"/>
      <c r="AZ1501" s="2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</row>
    <row r="1502" spans="2:67" x14ac:dyDescent="0.2"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  <c r="AQ1502" s="2"/>
      <c r="AR1502" s="2"/>
      <c r="AS1502" s="2"/>
      <c r="AT1502" s="2"/>
      <c r="AU1502" s="2"/>
      <c r="AV1502" s="2"/>
      <c r="AW1502" s="2"/>
      <c r="AX1502" s="2"/>
      <c r="AY1502" s="2"/>
      <c r="AZ1502" s="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</row>
    <row r="1503" spans="2:67" x14ac:dyDescent="0.2"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  <c r="AQ1503" s="2"/>
      <c r="AR1503" s="2"/>
      <c r="AS1503" s="2"/>
      <c r="AT1503" s="2"/>
      <c r="AU1503" s="2"/>
      <c r="AV1503" s="2"/>
      <c r="AW1503" s="2"/>
      <c r="AX1503" s="2"/>
      <c r="AY1503" s="2"/>
      <c r="AZ1503" s="2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</row>
    <row r="1504" spans="2:67" x14ac:dyDescent="0.2"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  <c r="AQ1504" s="2"/>
      <c r="AR1504" s="2"/>
      <c r="AS1504" s="2"/>
      <c r="AT1504" s="2"/>
      <c r="AU1504" s="2"/>
      <c r="AV1504" s="2"/>
      <c r="AW1504" s="2"/>
      <c r="AX1504" s="2"/>
      <c r="AY1504" s="2"/>
      <c r="AZ1504" s="2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</row>
    <row r="1505" spans="2:67" x14ac:dyDescent="0.2"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  <c r="AQ1505" s="2"/>
      <c r="AR1505" s="2"/>
      <c r="AS1505" s="2"/>
      <c r="AT1505" s="2"/>
      <c r="AU1505" s="2"/>
      <c r="AV1505" s="2"/>
      <c r="AW1505" s="2"/>
      <c r="AX1505" s="2"/>
      <c r="AY1505" s="2"/>
      <c r="AZ1505" s="2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</row>
    <row r="1506" spans="2:67" x14ac:dyDescent="0.2"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  <c r="AQ1506" s="2"/>
      <c r="AR1506" s="2"/>
      <c r="AS1506" s="2"/>
      <c r="AT1506" s="2"/>
      <c r="AU1506" s="2"/>
      <c r="AV1506" s="2"/>
      <c r="AW1506" s="2"/>
      <c r="AX1506" s="2"/>
      <c r="AY1506" s="2"/>
      <c r="AZ1506" s="2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</row>
    <row r="1507" spans="2:67" x14ac:dyDescent="0.2"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  <c r="AQ1507" s="2"/>
      <c r="AR1507" s="2"/>
      <c r="AS1507" s="2"/>
      <c r="AT1507" s="2"/>
      <c r="AU1507" s="2"/>
      <c r="AV1507" s="2"/>
      <c r="AW1507" s="2"/>
      <c r="AX1507" s="2"/>
      <c r="AY1507" s="2"/>
      <c r="AZ1507" s="2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</row>
    <row r="1508" spans="2:67" x14ac:dyDescent="0.2"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  <c r="AQ1508" s="2"/>
      <c r="AR1508" s="2"/>
      <c r="AS1508" s="2"/>
      <c r="AT1508" s="2"/>
      <c r="AU1508" s="2"/>
      <c r="AV1508" s="2"/>
      <c r="AW1508" s="2"/>
      <c r="AX1508" s="2"/>
      <c r="AY1508" s="2"/>
      <c r="AZ1508" s="2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</row>
    <row r="1509" spans="2:67" x14ac:dyDescent="0.2"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  <c r="AQ1509" s="2"/>
      <c r="AR1509" s="2"/>
      <c r="AS1509" s="2"/>
      <c r="AT1509" s="2"/>
      <c r="AU1509" s="2"/>
      <c r="AV1509" s="2"/>
      <c r="AW1509" s="2"/>
      <c r="AX1509" s="2"/>
      <c r="AY1509" s="2"/>
      <c r="AZ1509" s="2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</row>
    <row r="1510" spans="2:67" x14ac:dyDescent="0.2"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  <c r="AQ1510" s="2"/>
      <c r="AR1510" s="2"/>
      <c r="AS1510" s="2"/>
      <c r="AT1510" s="2"/>
      <c r="AU1510" s="2"/>
      <c r="AV1510" s="2"/>
      <c r="AW1510" s="2"/>
      <c r="AX1510" s="2"/>
      <c r="AY1510" s="2"/>
      <c r="AZ1510" s="2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</row>
    <row r="1511" spans="2:67" x14ac:dyDescent="0.2"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  <c r="AQ1511" s="2"/>
      <c r="AR1511" s="2"/>
      <c r="AS1511" s="2"/>
      <c r="AT1511" s="2"/>
      <c r="AU1511" s="2"/>
      <c r="AV1511" s="2"/>
      <c r="AW1511" s="2"/>
      <c r="AX1511" s="2"/>
      <c r="AY1511" s="2"/>
      <c r="AZ1511" s="2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</row>
    <row r="1512" spans="2:67" x14ac:dyDescent="0.2"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  <c r="AQ1512" s="2"/>
      <c r="AR1512" s="2"/>
      <c r="AS1512" s="2"/>
      <c r="AT1512" s="2"/>
      <c r="AU1512" s="2"/>
      <c r="AV1512" s="2"/>
      <c r="AW1512" s="2"/>
      <c r="AX1512" s="2"/>
      <c r="AY1512" s="2"/>
      <c r="AZ1512" s="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</row>
    <row r="1513" spans="2:67" x14ac:dyDescent="0.2"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  <c r="AQ1513" s="2"/>
      <c r="AR1513" s="2"/>
      <c r="AS1513" s="2"/>
      <c r="AT1513" s="2"/>
      <c r="AU1513" s="2"/>
      <c r="AV1513" s="2"/>
      <c r="AW1513" s="2"/>
      <c r="AX1513" s="2"/>
      <c r="AY1513" s="2"/>
      <c r="AZ1513" s="2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</row>
    <row r="1514" spans="2:67" x14ac:dyDescent="0.2"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  <c r="AQ1514" s="2"/>
      <c r="AR1514" s="2"/>
      <c r="AS1514" s="2"/>
      <c r="AT1514" s="2"/>
      <c r="AU1514" s="2"/>
      <c r="AV1514" s="2"/>
      <c r="AW1514" s="2"/>
      <c r="AX1514" s="2"/>
      <c r="AY1514" s="2"/>
      <c r="AZ1514" s="2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</row>
    <row r="1515" spans="2:67" x14ac:dyDescent="0.2"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  <c r="AQ1515" s="2"/>
      <c r="AR1515" s="2"/>
      <c r="AS1515" s="2"/>
      <c r="AT1515" s="2"/>
      <c r="AU1515" s="2"/>
      <c r="AV1515" s="2"/>
      <c r="AW1515" s="2"/>
      <c r="AX1515" s="2"/>
      <c r="AY1515" s="2"/>
      <c r="AZ1515" s="2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</row>
    <row r="1516" spans="2:67" x14ac:dyDescent="0.2"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  <c r="AQ1516" s="2"/>
      <c r="AR1516" s="2"/>
      <c r="AS1516" s="2"/>
      <c r="AT1516" s="2"/>
      <c r="AU1516" s="2"/>
      <c r="AV1516" s="2"/>
      <c r="AW1516" s="2"/>
      <c r="AX1516" s="2"/>
      <c r="AY1516" s="2"/>
      <c r="AZ1516" s="2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</row>
    <row r="1517" spans="2:67" x14ac:dyDescent="0.2"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  <c r="AQ1517" s="2"/>
      <c r="AR1517" s="2"/>
      <c r="AS1517" s="2"/>
      <c r="AT1517" s="2"/>
      <c r="AU1517" s="2"/>
      <c r="AV1517" s="2"/>
      <c r="AW1517" s="2"/>
      <c r="AX1517" s="2"/>
      <c r="AY1517" s="2"/>
      <c r="AZ1517" s="2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</row>
    <row r="1518" spans="2:67" x14ac:dyDescent="0.2"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  <c r="AQ1518" s="2"/>
      <c r="AR1518" s="2"/>
      <c r="AS1518" s="2"/>
      <c r="AT1518" s="2"/>
      <c r="AU1518" s="2"/>
      <c r="AV1518" s="2"/>
      <c r="AW1518" s="2"/>
      <c r="AX1518" s="2"/>
      <c r="AY1518" s="2"/>
      <c r="AZ1518" s="2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</row>
    <row r="1519" spans="2:67" x14ac:dyDescent="0.2"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  <c r="AQ1519" s="2"/>
      <c r="AR1519" s="2"/>
      <c r="AS1519" s="2"/>
      <c r="AT1519" s="2"/>
      <c r="AU1519" s="2"/>
      <c r="AV1519" s="2"/>
      <c r="AW1519" s="2"/>
      <c r="AX1519" s="2"/>
      <c r="AY1519" s="2"/>
      <c r="AZ1519" s="2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</row>
    <row r="1520" spans="2:67" x14ac:dyDescent="0.2"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  <c r="AQ1520" s="2"/>
      <c r="AR1520" s="2"/>
      <c r="AS1520" s="2"/>
      <c r="AT1520" s="2"/>
      <c r="AU1520" s="2"/>
      <c r="AV1520" s="2"/>
      <c r="AW1520" s="2"/>
      <c r="AX1520" s="2"/>
      <c r="AY1520" s="2"/>
      <c r="AZ1520" s="2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</row>
    <row r="1521" spans="2:67" x14ac:dyDescent="0.2"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  <c r="AQ1521" s="2"/>
      <c r="AR1521" s="2"/>
      <c r="AS1521" s="2"/>
      <c r="AT1521" s="2"/>
      <c r="AU1521" s="2"/>
      <c r="AV1521" s="2"/>
      <c r="AW1521" s="2"/>
      <c r="AX1521" s="2"/>
      <c r="AY1521" s="2"/>
      <c r="AZ1521" s="2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</row>
    <row r="1522" spans="2:67" x14ac:dyDescent="0.2"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  <c r="AQ1522" s="2"/>
      <c r="AR1522" s="2"/>
      <c r="AS1522" s="2"/>
      <c r="AT1522" s="2"/>
      <c r="AU1522" s="2"/>
      <c r="AV1522" s="2"/>
      <c r="AW1522" s="2"/>
      <c r="AX1522" s="2"/>
      <c r="AY1522" s="2"/>
      <c r="AZ1522" s="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</row>
    <row r="1523" spans="2:67" x14ac:dyDescent="0.2"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  <c r="AQ1523" s="2"/>
      <c r="AR1523" s="2"/>
      <c r="AS1523" s="2"/>
      <c r="AT1523" s="2"/>
      <c r="AU1523" s="2"/>
      <c r="AV1523" s="2"/>
      <c r="AW1523" s="2"/>
      <c r="AX1523" s="2"/>
      <c r="AY1523" s="2"/>
      <c r="AZ1523" s="2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</row>
    <row r="1524" spans="2:67" x14ac:dyDescent="0.2"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  <c r="AQ1524" s="2"/>
      <c r="AR1524" s="2"/>
      <c r="AS1524" s="2"/>
      <c r="AT1524" s="2"/>
      <c r="AU1524" s="2"/>
      <c r="AV1524" s="2"/>
      <c r="AW1524" s="2"/>
      <c r="AX1524" s="2"/>
      <c r="AY1524" s="2"/>
      <c r="AZ1524" s="2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</row>
    <row r="1525" spans="2:67" x14ac:dyDescent="0.2"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  <c r="AQ1525" s="2"/>
      <c r="AR1525" s="2"/>
      <c r="AS1525" s="2"/>
      <c r="AT1525" s="2"/>
      <c r="AU1525" s="2"/>
      <c r="AV1525" s="2"/>
      <c r="AW1525" s="2"/>
      <c r="AX1525" s="2"/>
      <c r="AY1525" s="2"/>
      <c r="AZ1525" s="2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</row>
    <row r="1526" spans="2:67" x14ac:dyDescent="0.2"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  <c r="AQ1526" s="2"/>
      <c r="AR1526" s="2"/>
      <c r="AS1526" s="2"/>
      <c r="AT1526" s="2"/>
      <c r="AU1526" s="2"/>
      <c r="AV1526" s="2"/>
      <c r="AW1526" s="2"/>
      <c r="AX1526" s="2"/>
      <c r="AY1526" s="2"/>
      <c r="AZ1526" s="2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</row>
    <row r="1527" spans="2:67" x14ac:dyDescent="0.2"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  <c r="AQ1527" s="2"/>
      <c r="AR1527" s="2"/>
      <c r="AS1527" s="2"/>
      <c r="AT1527" s="2"/>
      <c r="AU1527" s="2"/>
      <c r="AV1527" s="2"/>
      <c r="AW1527" s="2"/>
      <c r="AX1527" s="2"/>
      <c r="AY1527" s="2"/>
      <c r="AZ1527" s="2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</row>
    <row r="1528" spans="2:67" x14ac:dyDescent="0.2"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  <c r="AQ1528" s="2"/>
      <c r="AR1528" s="2"/>
      <c r="AS1528" s="2"/>
      <c r="AT1528" s="2"/>
      <c r="AU1528" s="2"/>
      <c r="AV1528" s="2"/>
      <c r="AW1528" s="2"/>
      <c r="AX1528" s="2"/>
      <c r="AY1528" s="2"/>
      <c r="AZ1528" s="2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</row>
    <row r="1529" spans="2:67" x14ac:dyDescent="0.2"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  <c r="AQ1529" s="2"/>
      <c r="AR1529" s="2"/>
      <c r="AS1529" s="2"/>
      <c r="AT1529" s="2"/>
      <c r="AU1529" s="2"/>
      <c r="AV1529" s="2"/>
      <c r="AW1529" s="2"/>
      <c r="AX1529" s="2"/>
      <c r="AY1529" s="2"/>
      <c r="AZ1529" s="2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</row>
    <row r="1530" spans="2:67" x14ac:dyDescent="0.2"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  <c r="AQ1530" s="2"/>
      <c r="AR1530" s="2"/>
      <c r="AS1530" s="2"/>
      <c r="AT1530" s="2"/>
      <c r="AU1530" s="2"/>
      <c r="AV1530" s="2"/>
      <c r="AW1530" s="2"/>
      <c r="AX1530" s="2"/>
      <c r="AY1530" s="2"/>
      <c r="AZ1530" s="2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</row>
    <row r="1531" spans="2:67" x14ac:dyDescent="0.2"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  <c r="AQ1531" s="2"/>
      <c r="AR1531" s="2"/>
      <c r="AS1531" s="2"/>
      <c r="AT1531" s="2"/>
      <c r="AU1531" s="2"/>
      <c r="AV1531" s="2"/>
      <c r="AW1531" s="2"/>
      <c r="AX1531" s="2"/>
      <c r="AY1531" s="2"/>
      <c r="AZ1531" s="2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</row>
    <row r="1532" spans="2:67" x14ac:dyDescent="0.2"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  <c r="AQ1532" s="2"/>
      <c r="AR1532" s="2"/>
      <c r="AS1532" s="2"/>
      <c r="AT1532" s="2"/>
      <c r="AU1532" s="2"/>
      <c r="AV1532" s="2"/>
      <c r="AW1532" s="2"/>
      <c r="AX1532" s="2"/>
      <c r="AY1532" s="2"/>
      <c r="AZ1532" s="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</row>
    <row r="1533" spans="2:67" x14ac:dyDescent="0.2"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  <c r="AQ1533" s="2"/>
      <c r="AR1533" s="2"/>
      <c r="AS1533" s="2"/>
      <c r="AT1533" s="2"/>
      <c r="AU1533" s="2"/>
      <c r="AV1533" s="2"/>
      <c r="AW1533" s="2"/>
      <c r="AX1533" s="2"/>
      <c r="AY1533" s="2"/>
      <c r="AZ1533" s="2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</row>
    <row r="1534" spans="2:67" x14ac:dyDescent="0.2"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  <c r="AQ1534" s="2"/>
      <c r="AR1534" s="2"/>
      <c r="AS1534" s="2"/>
      <c r="AT1534" s="2"/>
      <c r="AU1534" s="2"/>
      <c r="AV1534" s="2"/>
      <c r="AW1534" s="2"/>
      <c r="AX1534" s="2"/>
      <c r="AY1534" s="2"/>
      <c r="AZ1534" s="2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</row>
    <row r="1535" spans="2:67" x14ac:dyDescent="0.2"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  <c r="AQ1535" s="2"/>
      <c r="AR1535" s="2"/>
      <c r="AS1535" s="2"/>
      <c r="AT1535" s="2"/>
      <c r="AU1535" s="2"/>
      <c r="AV1535" s="2"/>
      <c r="AW1535" s="2"/>
      <c r="AX1535" s="2"/>
      <c r="AY1535" s="2"/>
      <c r="AZ1535" s="2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</row>
    <row r="1536" spans="2:67" x14ac:dyDescent="0.2"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  <c r="AQ1536" s="2"/>
      <c r="AR1536" s="2"/>
      <c r="AS1536" s="2"/>
      <c r="AT1536" s="2"/>
      <c r="AU1536" s="2"/>
      <c r="AV1536" s="2"/>
      <c r="AW1536" s="2"/>
      <c r="AX1536" s="2"/>
      <c r="AY1536" s="2"/>
      <c r="AZ1536" s="2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</row>
    <row r="1537" spans="2:67" x14ac:dyDescent="0.2"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  <c r="AQ1537" s="2"/>
      <c r="AR1537" s="2"/>
      <c r="AS1537" s="2"/>
      <c r="AT1537" s="2"/>
      <c r="AU1537" s="2"/>
      <c r="AV1537" s="2"/>
      <c r="AW1537" s="2"/>
      <c r="AX1537" s="2"/>
      <c r="AY1537" s="2"/>
      <c r="AZ1537" s="2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</row>
    <row r="1538" spans="2:67" x14ac:dyDescent="0.2"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  <c r="AQ1538" s="2"/>
      <c r="AR1538" s="2"/>
      <c r="AS1538" s="2"/>
      <c r="AT1538" s="2"/>
      <c r="AU1538" s="2"/>
      <c r="AV1538" s="2"/>
      <c r="AW1538" s="2"/>
      <c r="AX1538" s="2"/>
      <c r="AY1538" s="2"/>
      <c r="AZ1538" s="2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</row>
    <row r="1539" spans="2:67" x14ac:dyDescent="0.2"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  <c r="AQ1539" s="2"/>
      <c r="AR1539" s="2"/>
      <c r="AS1539" s="2"/>
      <c r="AT1539" s="2"/>
      <c r="AU1539" s="2"/>
      <c r="AV1539" s="2"/>
      <c r="AW1539" s="2"/>
      <c r="AX1539" s="2"/>
      <c r="AY1539" s="2"/>
      <c r="AZ1539" s="2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</row>
    <row r="1540" spans="2:67" x14ac:dyDescent="0.2"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  <c r="AQ1540" s="2"/>
      <c r="AR1540" s="2"/>
      <c r="AS1540" s="2"/>
      <c r="AT1540" s="2"/>
      <c r="AU1540" s="2"/>
      <c r="AV1540" s="2"/>
      <c r="AW1540" s="2"/>
      <c r="AX1540" s="2"/>
      <c r="AY1540" s="2"/>
      <c r="AZ1540" s="2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</row>
    <row r="1541" spans="2:67" x14ac:dyDescent="0.2"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  <c r="AQ1541" s="2"/>
      <c r="AR1541" s="2"/>
      <c r="AS1541" s="2"/>
      <c r="AT1541" s="2"/>
      <c r="AU1541" s="2"/>
      <c r="AV1541" s="2"/>
      <c r="AW1541" s="2"/>
      <c r="AX1541" s="2"/>
      <c r="AY1541" s="2"/>
      <c r="AZ1541" s="2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</row>
    <row r="1542" spans="2:67" x14ac:dyDescent="0.2"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  <c r="AQ1542" s="2"/>
      <c r="AR1542" s="2"/>
      <c r="AS1542" s="2"/>
      <c r="AT1542" s="2"/>
      <c r="AU1542" s="2"/>
      <c r="AV1542" s="2"/>
      <c r="AW1542" s="2"/>
      <c r="AX1542" s="2"/>
      <c r="AY1542" s="2"/>
      <c r="AZ1542" s="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</row>
    <row r="1543" spans="2:67" x14ac:dyDescent="0.2"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  <c r="AQ1543" s="2"/>
      <c r="AR1543" s="2"/>
      <c r="AS1543" s="2"/>
      <c r="AT1543" s="2"/>
      <c r="AU1543" s="2"/>
      <c r="AV1543" s="2"/>
      <c r="AW1543" s="2"/>
      <c r="AX1543" s="2"/>
      <c r="AY1543" s="2"/>
      <c r="AZ1543" s="2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</row>
    <row r="1544" spans="2:67" x14ac:dyDescent="0.2"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  <c r="AQ1544" s="2"/>
      <c r="AR1544" s="2"/>
      <c r="AS1544" s="2"/>
      <c r="AT1544" s="2"/>
      <c r="AU1544" s="2"/>
      <c r="AV1544" s="2"/>
      <c r="AW1544" s="2"/>
      <c r="AX1544" s="2"/>
      <c r="AY1544" s="2"/>
      <c r="AZ1544" s="2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</row>
    <row r="1545" spans="2:67" x14ac:dyDescent="0.2"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  <c r="AQ1545" s="2"/>
      <c r="AR1545" s="2"/>
      <c r="AS1545" s="2"/>
      <c r="AT1545" s="2"/>
      <c r="AU1545" s="2"/>
      <c r="AV1545" s="2"/>
      <c r="AW1545" s="2"/>
      <c r="AX1545" s="2"/>
      <c r="AY1545" s="2"/>
      <c r="AZ1545" s="2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</row>
    <row r="1546" spans="2:67" x14ac:dyDescent="0.2"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  <c r="AQ1546" s="2"/>
      <c r="AR1546" s="2"/>
      <c r="AS1546" s="2"/>
      <c r="AT1546" s="2"/>
      <c r="AU1546" s="2"/>
      <c r="AV1546" s="2"/>
      <c r="AW1546" s="2"/>
      <c r="AX1546" s="2"/>
      <c r="AY1546" s="2"/>
      <c r="AZ1546" s="2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</row>
    <row r="1547" spans="2:67" x14ac:dyDescent="0.2"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  <c r="AQ1547" s="2"/>
      <c r="AR1547" s="2"/>
      <c r="AS1547" s="2"/>
      <c r="AT1547" s="2"/>
      <c r="AU1547" s="2"/>
      <c r="AV1547" s="2"/>
      <c r="AW1547" s="2"/>
      <c r="AX1547" s="2"/>
      <c r="AY1547" s="2"/>
      <c r="AZ1547" s="2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</row>
    <row r="1548" spans="2:67" x14ac:dyDescent="0.2"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  <c r="AQ1548" s="2"/>
      <c r="AR1548" s="2"/>
      <c r="AS1548" s="2"/>
      <c r="AT1548" s="2"/>
      <c r="AU1548" s="2"/>
      <c r="AV1548" s="2"/>
      <c r="AW1548" s="2"/>
      <c r="AX1548" s="2"/>
      <c r="AY1548" s="2"/>
      <c r="AZ1548" s="2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</row>
    <row r="1549" spans="2:67" x14ac:dyDescent="0.2"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  <c r="AQ1549" s="2"/>
      <c r="AR1549" s="2"/>
      <c r="AS1549" s="2"/>
      <c r="AT1549" s="2"/>
      <c r="AU1549" s="2"/>
      <c r="AV1549" s="2"/>
      <c r="AW1549" s="2"/>
      <c r="AX1549" s="2"/>
      <c r="AY1549" s="2"/>
      <c r="AZ1549" s="2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</row>
    <row r="1550" spans="2:67" x14ac:dyDescent="0.2"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  <c r="AQ1550" s="2"/>
      <c r="AR1550" s="2"/>
      <c r="AS1550" s="2"/>
      <c r="AT1550" s="2"/>
      <c r="AU1550" s="2"/>
      <c r="AV1550" s="2"/>
      <c r="AW1550" s="2"/>
      <c r="AX1550" s="2"/>
      <c r="AY1550" s="2"/>
      <c r="AZ1550" s="2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</row>
    <row r="1551" spans="2:67" x14ac:dyDescent="0.2"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  <c r="AQ1551" s="2"/>
      <c r="AR1551" s="2"/>
      <c r="AS1551" s="2"/>
      <c r="AT1551" s="2"/>
      <c r="AU1551" s="2"/>
      <c r="AV1551" s="2"/>
      <c r="AW1551" s="2"/>
      <c r="AX1551" s="2"/>
      <c r="AY1551" s="2"/>
      <c r="AZ1551" s="2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</row>
    <row r="1552" spans="2:67" x14ac:dyDescent="0.2"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  <c r="AQ1552" s="2"/>
      <c r="AR1552" s="2"/>
      <c r="AS1552" s="2"/>
      <c r="AT1552" s="2"/>
      <c r="AU1552" s="2"/>
      <c r="AV1552" s="2"/>
      <c r="AW1552" s="2"/>
      <c r="AX1552" s="2"/>
      <c r="AY1552" s="2"/>
      <c r="AZ1552" s="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</row>
    <row r="1553" spans="2:67" x14ac:dyDescent="0.2"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  <c r="AQ1553" s="2"/>
      <c r="AR1553" s="2"/>
      <c r="AS1553" s="2"/>
      <c r="AT1553" s="2"/>
      <c r="AU1553" s="2"/>
      <c r="AV1553" s="2"/>
      <c r="AW1553" s="2"/>
      <c r="AX1553" s="2"/>
      <c r="AY1553" s="2"/>
      <c r="AZ1553" s="2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</row>
    <row r="1554" spans="2:67" x14ac:dyDescent="0.2"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  <c r="AQ1554" s="2"/>
      <c r="AR1554" s="2"/>
      <c r="AS1554" s="2"/>
      <c r="AT1554" s="2"/>
      <c r="AU1554" s="2"/>
      <c r="AV1554" s="2"/>
      <c r="AW1554" s="2"/>
      <c r="AX1554" s="2"/>
      <c r="AY1554" s="2"/>
      <c r="AZ1554" s="2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</row>
    <row r="1555" spans="2:67" x14ac:dyDescent="0.2"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  <c r="AQ1555" s="2"/>
      <c r="AR1555" s="2"/>
      <c r="AS1555" s="2"/>
      <c r="AT1555" s="2"/>
      <c r="AU1555" s="2"/>
      <c r="AV1555" s="2"/>
      <c r="AW1555" s="2"/>
      <c r="AX1555" s="2"/>
      <c r="AY1555" s="2"/>
      <c r="AZ1555" s="2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</row>
    <row r="1556" spans="2:67" x14ac:dyDescent="0.2"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  <c r="AQ1556" s="2"/>
      <c r="AR1556" s="2"/>
      <c r="AS1556" s="2"/>
      <c r="AT1556" s="2"/>
      <c r="AU1556" s="2"/>
      <c r="AV1556" s="2"/>
      <c r="AW1556" s="2"/>
      <c r="AX1556" s="2"/>
      <c r="AY1556" s="2"/>
      <c r="AZ1556" s="2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</row>
    <row r="1557" spans="2:67" x14ac:dyDescent="0.2"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  <c r="AQ1557" s="2"/>
      <c r="AR1557" s="2"/>
      <c r="AS1557" s="2"/>
      <c r="AT1557" s="2"/>
      <c r="AU1557" s="2"/>
      <c r="AV1557" s="2"/>
      <c r="AW1557" s="2"/>
      <c r="AX1557" s="2"/>
      <c r="AY1557" s="2"/>
      <c r="AZ1557" s="2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</row>
    <row r="1558" spans="2:67" x14ac:dyDescent="0.2"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  <c r="AQ1558" s="2"/>
      <c r="AR1558" s="2"/>
      <c r="AS1558" s="2"/>
      <c r="AT1558" s="2"/>
      <c r="AU1558" s="2"/>
      <c r="AV1558" s="2"/>
      <c r="AW1558" s="2"/>
      <c r="AX1558" s="2"/>
      <c r="AY1558" s="2"/>
      <c r="AZ1558" s="2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</row>
    <row r="1559" spans="2:67" x14ac:dyDescent="0.2"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  <c r="AQ1559" s="2"/>
      <c r="AR1559" s="2"/>
      <c r="AS1559" s="2"/>
      <c r="AT1559" s="2"/>
      <c r="AU1559" s="2"/>
      <c r="AV1559" s="2"/>
      <c r="AW1559" s="2"/>
      <c r="AX1559" s="2"/>
      <c r="AY1559" s="2"/>
      <c r="AZ1559" s="2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</row>
    <row r="1560" spans="2:67" x14ac:dyDescent="0.2"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  <c r="AQ1560" s="2"/>
      <c r="AR1560" s="2"/>
      <c r="AS1560" s="2"/>
      <c r="AT1560" s="2"/>
      <c r="AU1560" s="2"/>
      <c r="AV1560" s="2"/>
      <c r="AW1560" s="2"/>
      <c r="AX1560" s="2"/>
      <c r="AY1560" s="2"/>
      <c r="AZ1560" s="2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</row>
    <row r="1561" spans="2:67" x14ac:dyDescent="0.2"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  <c r="AQ1561" s="2"/>
      <c r="AR1561" s="2"/>
      <c r="AS1561" s="2"/>
      <c r="AT1561" s="2"/>
      <c r="AU1561" s="2"/>
      <c r="AV1561" s="2"/>
      <c r="AW1561" s="2"/>
      <c r="AX1561" s="2"/>
      <c r="AY1561" s="2"/>
      <c r="AZ1561" s="2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</row>
    <row r="1562" spans="2:67" x14ac:dyDescent="0.2"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  <c r="AQ1562" s="2"/>
      <c r="AR1562" s="2"/>
      <c r="AS1562" s="2"/>
      <c r="AT1562" s="2"/>
      <c r="AU1562" s="2"/>
      <c r="AV1562" s="2"/>
      <c r="AW1562" s="2"/>
      <c r="AX1562" s="2"/>
      <c r="AY1562" s="2"/>
      <c r="AZ1562" s="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</row>
    <row r="1563" spans="2:67" x14ac:dyDescent="0.2"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  <c r="AQ1563" s="2"/>
      <c r="AR1563" s="2"/>
      <c r="AS1563" s="2"/>
      <c r="AT1563" s="2"/>
      <c r="AU1563" s="2"/>
      <c r="AV1563" s="2"/>
      <c r="AW1563" s="2"/>
      <c r="AX1563" s="2"/>
      <c r="AY1563" s="2"/>
      <c r="AZ1563" s="2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</row>
    <row r="1564" spans="2:67" x14ac:dyDescent="0.2"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  <c r="AQ1564" s="2"/>
      <c r="AR1564" s="2"/>
      <c r="AS1564" s="2"/>
      <c r="AT1564" s="2"/>
      <c r="AU1564" s="2"/>
      <c r="AV1564" s="2"/>
      <c r="AW1564" s="2"/>
      <c r="AX1564" s="2"/>
      <c r="AY1564" s="2"/>
      <c r="AZ1564" s="2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</row>
    <row r="1565" spans="2:67" x14ac:dyDescent="0.2"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  <c r="AQ1565" s="2"/>
      <c r="AR1565" s="2"/>
      <c r="AS1565" s="2"/>
      <c r="AT1565" s="2"/>
      <c r="AU1565" s="2"/>
      <c r="AV1565" s="2"/>
      <c r="AW1565" s="2"/>
      <c r="AX1565" s="2"/>
      <c r="AY1565" s="2"/>
      <c r="AZ1565" s="2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</row>
    <row r="1566" spans="2:67" x14ac:dyDescent="0.2"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  <c r="AQ1566" s="2"/>
      <c r="AR1566" s="2"/>
      <c r="AS1566" s="2"/>
      <c r="AT1566" s="2"/>
      <c r="AU1566" s="2"/>
      <c r="AV1566" s="2"/>
      <c r="AW1566" s="2"/>
      <c r="AX1566" s="2"/>
      <c r="AY1566" s="2"/>
      <c r="AZ1566" s="2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</row>
    <row r="1567" spans="2:67" x14ac:dyDescent="0.2"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  <c r="AQ1567" s="2"/>
      <c r="AR1567" s="2"/>
      <c r="AS1567" s="2"/>
      <c r="AT1567" s="2"/>
      <c r="AU1567" s="2"/>
      <c r="AV1567" s="2"/>
      <c r="AW1567" s="2"/>
      <c r="AX1567" s="2"/>
      <c r="AY1567" s="2"/>
      <c r="AZ1567" s="2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</row>
    <row r="1568" spans="2:67" x14ac:dyDescent="0.2"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  <c r="AQ1568" s="2"/>
      <c r="AR1568" s="2"/>
      <c r="AS1568" s="2"/>
      <c r="AT1568" s="2"/>
      <c r="AU1568" s="2"/>
      <c r="AV1568" s="2"/>
      <c r="AW1568" s="2"/>
      <c r="AX1568" s="2"/>
      <c r="AY1568" s="2"/>
      <c r="AZ1568" s="2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</row>
    <row r="1569" spans="2:67" x14ac:dyDescent="0.2"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  <c r="AQ1569" s="2"/>
      <c r="AR1569" s="2"/>
      <c r="AS1569" s="2"/>
      <c r="AT1569" s="2"/>
      <c r="AU1569" s="2"/>
      <c r="AV1569" s="2"/>
      <c r="AW1569" s="2"/>
      <c r="AX1569" s="2"/>
      <c r="AY1569" s="2"/>
      <c r="AZ1569" s="2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</row>
    <row r="1570" spans="2:67" x14ac:dyDescent="0.2"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  <c r="AQ1570" s="2"/>
      <c r="AR1570" s="2"/>
      <c r="AS1570" s="2"/>
      <c r="AT1570" s="2"/>
      <c r="AU1570" s="2"/>
      <c r="AV1570" s="2"/>
      <c r="AW1570" s="2"/>
      <c r="AX1570" s="2"/>
      <c r="AY1570" s="2"/>
      <c r="AZ1570" s="2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</row>
    <row r="1571" spans="2:67" x14ac:dyDescent="0.2"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  <c r="AQ1571" s="2"/>
      <c r="AR1571" s="2"/>
      <c r="AS1571" s="2"/>
      <c r="AT1571" s="2"/>
      <c r="AU1571" s="2"/>
      <c r="AV1571" s="2"/>
      <c r="AW1571" s="2"/>
      <c r="AX1571" s="2"/>
      <c r="AY1571" s="2"/>
      <c r="AZ1571" s="2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</row>
    <row r="1572" spans="2:67" x14ac:dyDescent="0.2"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  <c r="AQ1572" s="2"/>
      <c r="AR1572" s="2"/>
      <c r="AS1572" s="2"/>
      <c r="AT1572" s="2"/>
      <c r="AU1572" s="2"/>
      <c r="AV1572" s="2"/>
      <c r="AW1572" s="2"/>
      <c r="AX1572" s="2"/>
      <c r="AY1572" s="2"/>
      <c r="AZ1572" s="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</row>
    <row r="1573" spans="2:67" x14ac:dyDescent="0.2"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  <c r="AQ1573" s="2"/>
      <c r="AR1573" s="2"/>
      <c r="AS1573" s="2"/>
      <c r="AT1573" s="2"/>
      <c r="AU1573" s="2"/>
      <c r="AV1573" s="2"/>
      <c r="AW1573" s="2"/>
      <c r="AX1573" s="2"/>
      <c r="AY1573" s="2"/>
      <c r="AZ1573" s="2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</row>
    <row r="1574" spans="2:67" x14ac:dyDescent="0.2"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  <c r="AQ1574" s="2"/>
      <c r="AR1574" s="2"/>
      <c r="AS1574" s="2"/>
      <c r="AT1574" s="2"/>
      <c r="AU1574" s="2"/>
      <c r="AV1574" s="2"/>
      <c r="AW1574" s="2"/>
      <c r="AX1574" s="2"/>
      <c r="AY1574" s="2"/>
      <c r="AZ1574" s="2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</row>
    <row r="1575" spans="2:67" x14ac:dyDescent="0.2"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  <c r="AQ1575" s="2"/>
      <c r="AR1575" s="2"/>
      <c r="AS1575" s="2"/>
      <c r="AT1575" s="2"/>
      <c r="AU1575" s="2"/>
      <c r="AV1575" s="2"/>
      <c r="AW1575" s="2"/>
      <c r="AX1575" s="2"/>
      <c r="AY1575" s="2"/>
      <c r="AZ1575" s="2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</row>
    <row r="1576" spans="2:67" x14ac:dyDescent="0.2"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  <c r="AQ1576" s="2"/>
      <c r="AR1576" s="2"/>
      <c r="AS1576" s="2"/>
      <c r="AT1576" s="2"/>
      <c r="AU1576" s="2"/>
      <c r="AV1576" s="2"/>
      <c r="AW1576" s="2"/>
      <c r="AX1576" s="2"/>
      <c r="AY1576" s="2"/>
      <c r="AZ1576" s="2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</row>
    <row r="1577" spans="2:67" x14ac:dyDescent="0.2"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  <c r="AQ1577" s="2"/>
      <c r="AR1577" s="2"/>
      <c r="AS1577" s="2"/>
      <c r="AT1577" s="2"/>
      <c r="AU1577" s="2"/>
      <c r="AV1577" s="2"/>
      <c r="AW1577" s="2"/>
      <c r="AX1577" s="2"/>
      <c r="AY1577" s="2"/>
      <c r="AZ1577" s="2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</row>
    <row r="1578" spans="2:67" x14ac:dyDescent="0.2"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  <c r="AQ1578" s="2"/>
      <c r="AR1578" s="2"/>
      <c r="AS1578" s="2"/>
      <c r="AT1578" s="2"/>
      <c r="AU1578" s="2"/>
      <c r="AV1578" s="2"/>
      <c r="AW1578" s="2"/>
      <c r="AX1578" s="2"/>
      <c r="AY1578" s="2"/>
      <c r="AZ1578" s="2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</row>
    <row r="1579" spans="2:67" x14ac:dyDescent="0.2"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  <c r="AQ1579" s="2"/>
      <c r="AR1579" s="2"/>
      <c r="AS1579" s="2"/>
      <c r="AT1579" s="2"/>
      <c r="AU1579" s="2"/>
      <c r="AV1579" s="2"/>
      <c r="AW1579" s="2"/>
      <c r="AX1579" s="2"/>
      <c r="AY1579" s="2"/>
      <c r="AZ1579" s="2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</row>
    <row r="1580" spans="2:67" x14ac:dyDescent="0.2"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  <c r="AQ1580" s="2"/>
      <c r="AR1580" s="2"/>
      <c r="AS1580" s="2"/>
      <c r="AT1580" s="2"/>
      <c r="AU1580" s="2"/>
      <c r="AV1580" s="2"/>
      <c r="AW1580" s="2"/>
      <c r="AX1580" s="2"/>
      <c r="AY1580" s="2"/>
      <c r="AZ1580" s="2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</row>
    <row r="1581" spans="2:67" x14ac:dyDescent="0.2"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  <c r="AQ1581" s="2"/>
      <c r="AR1581" s="2"/>
      <c r="AS1581" s="2"/>
      <c r="AT1581" s="2"/>
      <c r="AU1581" s="2"/>
      <c r="AV1581" s="2"/>
      <c r="AW1581" s="2"/>
      <c r="AX1581" s="2"/>
      <c r="AY1581" s="2"/>
      <c r="AZ1581" s="2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</row>
    <row r="1582" spans="2:67" x14ac:dyDescent="0.2"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  <c r="AQ1582" s="2"/>
      <c r="AR1582" s="2"/>
      <c r="AS1582" s="2"/>
      <c r="AT1582" s="2"/>
      <c r="AU1582" s="2"/>
      <c r="AV1582" s="2"/>
      <c r="AW1582" s="2"/>
      <c r="AX1582" s="2"/>
      <c r="AY1582" s="2"/>
      <c r="AZ1582" s="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</row>
    <row r="1583" spans="2:67" x14ac:dyDescent="0.2"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  <c r="AQ1583" s="2"/>
      <c r="AR1583" s="2"/>
      <c r="AS1583" s="2"/>
      <c r="AT1583" s="2"/>
      <c r="AU1583" s="2"/>
      <c r="AV1583" s="2"/>
      <c r="AW1583" s="2"/>
      <c r="AX1583" s="2"/>
      <c r="AY1583" s="2"/>
      <c r="AZ1583" s="2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</row>
    <row r="1584" spans="2:67" x14ac:dyDescent="0.2"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  <c r="AQ1584" s="2"/>
      <c r="AR1584" s="2"/>
      <c r="AS1584" s="2"/>
      <c r="AT1584" s="2"/>
      <c r="AU1584" s="2"/>
      <c r="AV1584" s="2"/>
      <c r="AW1584" s="2"/>
      <c r="AX1584" s="2"/>
      <c r="AY1584" s="2"/>
      <c r="AZ1584" s="2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</row>
    <row r="1585" spans="2:67" x14ac:dyDescent="0.2"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  <c r="AQ1585" s="2"/>
      <c r="AR1585" s="2"/>
      <c r="AS1585" s="2"/>
      <c r="AT1585" s="2"/>
      <c r="AU1585" s="2"/>
      <c r="AV1585" s="2"/>
      <c r="AW1585" s="2"/>
      <c r="AX1585" s="2"/>
      <c r="AY1585" s="2"/>
      <c r="AZ1585" s="2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</row>
    <row r="1586" spans="2:67" x14ac:dyDescent="0.2"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  <c r="AQ1586" s="2"/>
      <c r="AR1586" s="2"/>
      <c r="AS1586" s="2"/>
      <c r="AT1586" s="2"/>
      <c r="AU1586" s="2"/>
      <c r="AV1586" s="2"/>
      <c r="AW1586" s="2"/>
      <c r="AX1586" s="2"/>
      <c r="AY1586" s="2"/>
      <c r="AZ1586" s="2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</row>
    <row r="1587" spans="2:67" x14ac:dyDescent="0.2"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  <c r="AQ1587" s="2"/>
      <c r="AR1587" s="2"/>
      <c r="AS1587" s="2"/>
      <c r="AT1587" s="2"/>
      <c r="AU1587" s="2"/>
      <c r="AV1587" s="2"/>
      <c r="AW1587" s="2"/>
      <c r="AX1587" s="2"/>
      <c r="AY1587" s="2"/>
      <c r="AZ1587" s="2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</row>
    <row r="1588" spans="2:67" x14ac:dyDescent="0.2"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  <c r="AQ1588" s="2"/>
      <c r="AR1588" s="2"/>
      <c r="AS1588" s="2"/>
      <c r="AT1588" s="2"/>
      <c r="AU1588" s="2"/>
      <c r="AV1588" s="2"/>
      <c r="AW1588" s="2"/>
      <c r="AX1588" s="2"/>
      <c r="AY1588" s="2"/>
      <c r="AZ1588" s="2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</row>
    <row r="1589" spans="2:67" x14ac:dyDescent="0.2"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  <c r="AQ1589" s="2"/>
      <c r="AR1589" s="2"/>
      <c r="AS1589" s="2"/>
      <c r="AT1589" s="2"/>
      <c r="AU1589" s="2"/>
      <c r="AV1589" s="2"/>
      <c r="AW1589" s="2"/>
      <c r="AX1589" s="2"/>
      <c r="AY1589" s="2"/>
      <c r="AZ1589" s="2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</row>
    <row r="1590" spans="2:67" x14ac:dyDescent="0.2"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  <c r="AQ1590" s="2"/>
      <c r="AR1590" s="2"/>
      <c r="AS1590" s="2"/>
      <c r="AT1590" s="2"/>
      <c r="AU1590" s="2"/>
      <c r="AV1590" s="2"/>
      <c r="AW1590" s="2"/>
      <c r="AX1590" s="2"/>
      <c r="AY1590" s="2"/>
      <c r="AZ1590" s="2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</row>
    <row r="1591" spans="2:67" x14ac:dyDescent="0.2"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  <c r="AQ1591" s="2"/>
      <c r="AR1591" s="2"/>
      <c r="AS1591" s="2"/>
      <c r="AT1591" s="2"/>
      <c r="AU1591" s="2"/>
      <c r="AV1591" s="2"/>
      <c r="AW1591" s="2"/>
      <c r="AX1591" s="2"/>
      <c r="AY1591" s="2"/>
      <c r="AZ1591" s="2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</row>
    <row r="1592" spans="2:67" x14ac:dyDescent="0.2"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  <c r="AQ1592" s="2"/>
      <c r="AR1592" s="2"/>
      <c r="AS1592" s="2"/>
      <c r="AT1592" s="2"/>
      <c r="AU1592" s="2"/>
      <c r="AV1592" s="2"/>
      <c r="AW1592" s="2"/>
      <c r="AX1592" s="2"/>
      <c r="AY1592" s="2"/>
      <c r="AZ1592" s="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</row>
    <row r="1593" spans="2:67" x14ac:dyDescent="0.2"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  <c r="AQ1593" s="2"/>
      <c r="AR1593" s="2"/>
      <c r="AS1593" s="2"/>
      <c r="AT1593" s="2"/>
      <c r="AU1593" s="2"/>
      <c r="AV1593" s="2"/>
      <c r="AW1593" s="2"/>
      <c r="AX1593" s="2"/>
      <c r="AY1593" s="2"/>
      <c r="AZ1593" s="2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</row>
    <row r="1594" spans="2:67" x14ac:dyDescent="0.2"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  <c r="AQ1594" s="2"/>
      <c r="AR1594" s="2"/>
      <c r="AS1594" s="2"/>
      <c r="AT1594" s="2"/>
      <c r="AU1594" s="2"/>
      <c r="AV1594" s="2"/>
      <c r="AW1594" s="2"/>
      <c r="AX1594" s="2"/>
      <c r="AY1594" s="2"/>
      <c r="AZ1594" s="2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</row>
    <row r="1595" spans="2:67" x14ac:dyDescent="0.2"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  <c r="AQ1595" s="2"/>
      <c r="AR1595" s="2"/>
      <c r="AS1595" s="2"/>
      <c r="AT1595" s="2"/>
      <c r="AU1595" s="2"/>
      <c r="AV1595" s="2"/>
      <c r="AW1595" s="2"/>
      <c r="AX1595" s="2"/>
      <c r="AY1595" s="2"/>
      <c r="AZ1595" s="2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</row>
    <row r="1596" spans="2:67" x14ac:dyDescent="0.2"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  <c r="AQ1596" s="2"/>
      <c r="AR1596" s="2"/>
      <c r="AS1596" s="2"/>
      <c r="AT1596" s="2"/>
      <c r="AU1596" s="2"/>
      <c r="AV1596" s="2"/>
      <c r="AW1596" s="2"/>
      <c r="AX1596" s="2"/>
      <c r="AY1596" s="2"/>
      <c r="AZ1596" s="2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</row>
    <row r="1597" spans="2:67" x14ac:dyDescent="0.2"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  <c r="AQ1597" s="2"/>
      <c r="AR1597" s="2"/>
      <c r="AS1597" s="2"/>
      <c r="AT1597" s="2"/>
      <c r="AU1597" s="2"/>
      <c r="AV1597" s="2"/>
      <c r="AW1597" s="2"/>
      <c r="AX1597" s="2"/>
      <c r="AY1597" s="2"/>
      <c r="AZ1597" s="2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</row>
    <row r="1598" spans="2:67" x14ac:dyDescent="0.2"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  <c r="AQ1598" s="2"/>
      <c r="AR1598" s="2"/>
      <c r="AS1598" s="2"/>
      <c r="AT1598" s="2"/>
      <c r="AU1598" s="2"/>
      <c r="AV1598" s="2"/>
      <c r="AW1598" s="2"/>
      <c r="AX1598" s="2"/>
      <c r="AY1598" s="2"/>
      <c r="AZ1598" s="2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</row>
    <row r="1599" spans="2:67" x14ac:dyDescent="0.2"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  <c r="AQ1599" s="2"/>
      <c r="AR1599" s="2"/>
      <c r="AS1599" s="2"/>
      <c r="AT1599" s="2"/>
      <c r="AU1599" s="2"/>
      <c r="AV1599" s="2"/>
      <c r="AW1599" s="2"/>
      <c r="AX1599" s="2"/>
      <c r="AY1599" s="2"/>
      <c r="AZ1599" s="2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</row>
    <row r="1600" spans="2:67" x14ac:dyDescent="0.2"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  <c r="AQ1600" s="2"/>
      <c r="AR1600" s="2"/>
      <c r="AS1600" s="2"/>
      <c r="AT1600" s="2"/>
      <c r="AU1600" s="2"/>
      <c r="AV1600" s="2"/>
      <c r="AW1600" s="2"/>
      <c r="AX1600" s="2"/>
      <c r="AY1600" s="2"/>
      <c r="AZ1600" s="2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</row>
    <row r="1601" spans="2:67" x14ac:dyDescent="0.2"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  <c r="AQ1601" s="2"/>
      <c r="AR1601" s="2"/>
      <c r="AS1601" s="2"/>
      <c r="AT1601" s="2"/>
      <c r="AU1601" s="2"/>
      <c r="AV1601" s="2"/>
      <c r="AW1601" s="2"/>
      <c r="AX1601" s="2"/>
      <c r="AY1601" s="2"/>
      <c r="AZ1601" s="2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</row>
    <row r="1602" spans="2:67" x14ac:dyDescent="0.2"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  <c r="AQ1602" s="2"/>
      <c r="AR1602" s="2"/>
      <c r="AS1602" s="2"/>
      <c r="AT1602" s="2"/>
      <c r="AU1602" s="2"/>
      <c r="AV1602" s="2"/>
      <c r="AW1602" s="2"/>
      <c r="AX1602" s="2"/>
      <c r="AY1602" s="2"/>
      <c r="AZ1602" s="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</row>
    <row r="1603" spans="2:67" x14ac:dyDescent="0.2"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  <c r="AQ1603" s="2"/>
      <c r="AR1603" s="2"/>
      <c r="AS1603" s="2"/>
      <c r="AT1603" s="2"/>
      <c r="AU1603" s="2"/>
      <c r="AV1603" s="2"/>
      <c r="AW1603" s="2"/>
      <c r="AX1603" s="2"/>
      <c r="AY1603" s="2"/>
      <c r="AZ1603" s="2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</row>
    <row r="1604" spans="2:67" x14ac:dyDescent="0.2"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  <c r="AQ1604" s="2"/>
      <c r="AR1604" s="2"/>
      <c r="AS1604" s="2"/>
      <c r="AT1604" s="2"/>
      <c r="AU1604" s="2"/>
      <c r="AV1604" s="2"/>
      <c r="AW1604" s="2"/>
      <c r="AX1604" s="2"/>
      <c r="AY1604" s="2"/>
      <c r="AZ1604" s="2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</row>
    <row r="1605" spans="2:67" x14ac:dyDescent="0.2"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  <c r="AQ1605" s="2"/>
      <c r="AR1605" s="2"/>
      <c r="AS1605" s="2"/>
      <c r="AT1605" s="2"/>
      <c r="AU1605" s="2"/>
      <c r="AV1605" s="2"/>
      <c r="AW1605" s="2"/>
      <c r="AX1605" s="2"/>
      <c r="AY1605" s="2"/>
      <c r="AZ1605" s="2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</row>
    <row r="1606" spans="2:67" x14ac:dyDescent="0.2"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  <c r="AQ1606" s="2"/>
      <c r="AR1606" s="2"/>
      <c r="AS1606" s="2"/>
      <c r="AT1606" s="2"/>
      <c r="AU1606" s="2"/>
      <c r="AV1606" s="2"/>
      <c r="AW1606" s="2"/>
      <c r="AX1606" s="2"/>
      <c r="AY1606" s="2"/>
      <c r="AZ1606" s="2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</row>
    <row r="1607" spans="2:67" x14ac:dyDescent="0.2"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  <c r="AQ1607" s="2"/>
      <c r="AR1607" s="2"/>
      <c r="AS1607" s="2"/>
      <c r="AT1607" s="2"/>
      <c r="AU1607" s="2"/>
      <c r="AV1607" s="2"/>
      <c r="AW1607" s="2"/>
      <c r="AX1607" s="2"/>
      <c r="AY1607" s="2"/>
      <c r="AZ1607" s="2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</row>
    <row r="1608" spans="2:67" x14ac:dyDescent="0.2"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  <c r="AQ1608" s="2"/>
      <c r="AR1608" s="2"/>
      <c r="AS1608" s="2"/>
      <c r="AT1608" s="2"/>
      <c r="AU1608" s="2"/>
      <c r="AV1608" s="2"/>
      <c r="AW1608" s="2"/>
      <c r="AX1608" s="2"/>
      <c r="AY1608" s="2"/>
      <c r="AZ1608" s="2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</row>
    <row r="1609" spans="2:67" x14ac:dyDescent="0.2"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  <c r="AQ1609" s="2"/>
      <c r="AR1609" s="2"/>
      <c r="AS1609" s="2"/>
      <c r="AT1609" s="2"/>
      <c r="AU1609" s="2"/>
      <c r="AV1609" s="2"/>
      <c r="AW1609" s="2"/>
      <c r="AX1609" s="2"/>
      <c r="AY1609" s="2"/>
      <c r="AZ1609" s="2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</row>
    <row r="1610" spans="2:67" x14ac:dyDescent="0.2"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  <c r="AQ1610" s="2"/>
      <c r="AR1610" s="2"/>
      <c r="AS1610" s="2"/>
      <c r="AT1610" s="2"/>
      <c r="AU1610" s="2"/>
      <c r="AV1610" s="2"/>
      <c r="AW1610" s="2"/>
      <c r="AX1610" s="2"/>
      <c r="AY1610" s="2"/>
      <c r="AZ1610" s="2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</row>
    <row r="1611" spans="2:67" x14ac:dyDescent="0.2"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  <c r="AQ1611" s="2"/>
      <c r="AR1611" s="2"/>
      <c r="AS1611" s="2"/>
      <c r="AT1611" s="2"/>
      <c r="AU1611" s="2"/>
      <c r="AV1611" s="2"/>
      <c r="AW1611" s="2"/>
      <c r="AX1611" s="2"/>
      <c r="AY1611" s="2"/>
      <c r="AZ1611" s="2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</row>
    <row r="1612" spans="2:67" x14ac:dyDescent="0.2"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  <c r="AQ1612" s="2"/>
      <c r="AR1612" s="2"/>
      <c r="AS1612" s="2"/>
      <c r="AT1612" s="2"/>
      <c r="AU1612" s="2"/>
      <c r="AV1612" s="2"/>
      <c r="AW1612" s="2"/>
      <c r="AX1612" s="2"/>
      <c r="AY1612" s="2"/>
      <c r="AZ1612" s="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</row>
    <row r="1613" spans="2:67" x14ac:dyDescent="0.2"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  <c r="AQ1613" s="2"/>
      <c r="AR1613" s="2"/>
      <c r="AS1613" s="2"/>
      <c r="AT1613" s="2"/>
      <c r="AU1613" s="2"/>
      <c r="AV1613" s="2"/>
      <c r="AW1613" s="2"/>
      <c r="AX1613" s="2"/>
      <c r="AY1613" s="2"/>
      <c r="AZ1613" s="2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</row>
    <row r="1614" spans="2:67" x14ac:dyDescent="0.2"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  <c r="AQ1614" s="2"/>
      <c r="AR1614" s="2"/>
      <c r="AS1614" s="2"/>
      <c r="AT1614" s="2"/>
      <c r="AU1614" s="2"/>
      <c r="AV1614" s="2"/>
      <c r="AW1614" s="2"/>
      <c r="AX1614" s="2"/>
      <c r="AY1614" s="2"/>
      <c r="AZ1614" s="2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</row>
    <row r="1615" spans="2:67" x14ac:dyDescent="0.2"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  <c r="AQ1615" s="2"/>
      <c r="AR1615" s="2"/>
      <c r="AS1615" s="2"/>
      <c r="AT1615" s="2"/>
      <c r="AU1615" s="2"/>
      <c r="AV1615" s="2"/>
      <c r="AW1615" s="2"/>
      <c r="AX1615" s="2"/>
      <c r="AY1615" s="2"/>
      <c r="AZ1615" s="2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</row>
    <row r="1616" spans="2:67" x14ac:dyDescent="0.2"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  <c r="AQ1616" s="2"/>
      <c r="AR1616" s="2"/>
      <c r="AS1616" s="2"/>
      <c r="AT1616" s="2"/>
      <c r="AU1616" s="2"/>
      <c r="AV1616" s="2"/>
      <c r="AW1616" s="2"/>
      <c r="AX1616" s="2"/>
      <c r="AY1616" s="2"/>
      <c r="AZ1616" s="2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</row>
    <row r="1617" spans="2:67" x14ac:dyDescent="0.2"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  <c r="AQ1617" s="2"/>
      <c r="AR1617" s="2"/>
      <c r="AS1617" s="2"/>
      <c r="AT1617" s="2"/>
      <c r="AU1617" s="2"/>
      <c r="AV1617" s="2"/>
      <c r="AW1617" s="2"/>
      <c r="AX1617" s="2"/>
      <c r="AY1617" s="2"/>
      <c r="AZ1617" s="2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</row>
    <row r="1618" spans="2:67" x14ac:dyDescent="0.2"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  <c r="AQ1618" s="2"/>
      <c r="AR1618" s="2"/>
      <c r="AS1618" s="2"/>
      <c r="AT1618" s="2"/>
      <c r="AU1618" s="2"/>
      <c r="AV1618" s="2"/>
      <c r="AW1618" s="2"/>
      <c r="AX1618" s="2"/>
      <c r="AY1618" s="2"/>
      <c r="AZ1618" s="2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</row>
    <row r="1619" spans="2:67" x14ac:dyDescent="0.2"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  <c r="AQ1619" s="2"/>
      <c r="AR1619" s="2"/>
      <c r="AS1619" s="2"/>
      <c r="AT1619" s="2"/>
      <c r="AU1619" s="2"/>
      <c r="AV1619" s="2"/>
      <c r="AW1619" s="2"/>
      <c r="AX1619" s="2"/>
      <c r="AY1619" s="2"/>
      <c r="AZ1619" s="2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</row>
    <row r="1620" spans="2:67" x14ac:dyDescent="0.2"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  <c r="AQ1620" s="2"/>
      <c r="AR1620" s="2"/>
      <c r="AS1620" s="2"/>
      <c r="AT1620" s="2"/>
      <c r="AU1620" s="2"/>
      <c r="AV1620" s="2"/>
      <c r="AW1620" s="2"/>
      <c r="AX1620" s="2"/>
      <c r="AY1620" s="2"/>
      <c r="AZ1620" s="2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</row>
    <row r="1621" spans="2:67" x14ac:dyDescent="0.2"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  <c r="AQ1621" s="2"/>
      <c r="AR1621" s="2"/>
      <c r="AS1621" s="2"/>
      <c r="AT1621" s="2"/>
      <c r="AU1621" s="2"/>
      <c r="AV1621" s="2"/>
      <c r="AW1621" s="2"/>
      <c r="AX1621" s="2"/>
      <c r="AY1621" s="2"/>
      <c r="AZ1621" s="2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</row>
    <row r="1622" spans="2:67" x14ac:dyDescent="0.2"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  <c r="AQ1622" s="2"/>
      <c r="AR1622" s="2"/>
      <c r="AS1622" s="2"/>
      <c r="AT1622" s="2"/>
      <c r="AU1622" s="2"/>
      <c r="AV1622" s="2"/>
      <c r="AW1622" s="2"/>
      <c r="AX1622" s="2"/>
      <c r="AY1622" s="2"/>
      <c r="AZ1622" s="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</row>
    <row r="1623" spans="2:67" x14ac:dyDescent="0.2"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  <c r="AQ1623" s="2"/>
      <c r="AR1623" s="2"/>
      <c r="AS1623" s="2"/>
      <c r="AT1623" s="2"/>
      <c r="AU1623" s="2"/>
      <c r="AV1623" s="2"/>
      <c r="AW1623" s="2"/>
      <c r="AX1623" s="2"/>
      <c r="AY1623" s="2"/>
      <c r="AZ1623" s="2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</row>
    <row r="1624" spans="2:67" x14ac:dyDescent="0.2"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  <c r="AQ1624" s="2"/>
      <c r="AR1624" s="2"/>
      <c r="AS1624" s="2"/>
      <c r="AT1624" s="2"/>
      <c r="AU1624" s="2"/>
      <c r="AV1624" s="2"/>
      <c r="AW1624" s="2"/>
      <c r="AX1624" s="2"/>
      <c r="AY1624" s="2"/>
      <c r="AZ1624" s="2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</row>
    <row r="1625" spans="2:67" x14ac:dyDescent="0.2"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  <c r="AQ1625" s="2"/>
      <c r="AR1625" s="2"/>
      <c r="AS1625" s="2"/>
      <c r="AT1625" s="2"/>
      <c r="AU1625" s="2"/>
      <c r="AV1625" s="2"/>
      <c r="AW1625" s="2"/>
      <c r="AX1625" s="2"/>
      <c r="AY1625" s="2"/>
      <c r="AZ1625" s="2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</row>
    <row r="1626" spans="2:67" x14ac:dyDescent="0.2"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  <c r="AQ1626" s="2"/>
      <c r="AR1626" s="2"/>
      <c r="AS1626" s="2"/>
      <c r="AT1626" s="2"/>
      <c r="AU1626" s="2"/>
      <c r="AV1626" s="2"/>
      <c r="AW1626" s="2"/>
      <c r="AX1626" s="2"/>
      <c r="AY1626" s="2"/>
      <c r="AZ1626" s="2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</row>
    <row r="1627" spans="2:67" x14ac:dyDescent="0.2"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  <c r="AQ1627" s="2"/>
      <c r="AR1627" s="2"/>
      <c r="AS1627" s="2"/>
      <c r="AT1627" s="2"/>
      <c r="AU1627" s="2"/>
      <c r="AV1627" s="2"/>
      <c r="AW1627" s="2"/>
      <c r="AX1627" s="2"/>
      <c r="AY1627" s="2"/>
      <c r="AZ1627" s="2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</row>
    <row r="1628" spans="2:67" x14ac:dyDescent="0.2"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  <c r="AQ1628" s="2"/>
      <c r="AR1628" s="2"/>
      <c r="AS1628" s="2"/>
      <c r="AT1628" s="2"/>
      <c r="AU1628" s="2"/>
      <c r="AV1628" s="2"/>
      <c r="AW1628" s="2"/>
      <c r="AX1628" s="2"/>
      <c r="AY1628" s="2"/>
      <c r="AZ1628" s="2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</row>
    <row r="1629" spans="2:67" x14ac:dyDescent="0.2"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  <c r="AQ1629" s="2"/>
      <c r="AR1629" s="2"/>
      <c r="AS1629" s="2"/>
      <c r="AT1629" s="2"/>
      <c r="AU1629" s="2"/>
      <c r="AV1629" s="2"/>
      <c r="AW1629" s="2"/>
      <c r="AX1629" s="2"/>
      <c r="AY1629" s="2"/>
      <c r="AZ1629" s="2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</row>
    <row r="1630" spans="2:67" x14ac:dyDescent="0.2"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  <c r="AQ1630" s="2"/>
      <c r="AR1630" s="2"/>
      <c r="AS1630" s="2"/>
      <c r="AT1630" s="2"/>
      <c r="AU1630" s="2"/>
      <c r="AV1630" s="2"/>
      <c r="AW1630" s="2"/>
      <c r="AX1630" s="2"/>
      <c r="AY1630" s="2"/>
      <c r="AZ1630" s="2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</row>
    <row r="1631" spans="2:67" x14ac:dyDescent="0.2"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  <c r="AQ1631" s="2"/>
      <c r="AR1631" s="2"/>
      <c r="AS1631" s="2"/>
      <c r="AT1631" s="2"/>
      <c r="AU1631" s="2"/>
      <c r="AV1631" s="2"/>
      <c r="AW1631" s="2"/>
      <c r="AX1631" s="2"/>
      <c r="AY1631" s="2"/>
      <c r="AZ1631" s="2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</row>
    <row r="1632" spans="2:67" x14ac:dyDescent="0.2"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  <c r="AQ1632" s="2"/>
      <c r="AR1632" s="2"/>
      <c r="AS1632" s="2"/>
      <c r="AT1632" s="2"/>
      <c r="AU1632" s="2"/>
      <c r="AV1632" s="2"/>
      <c r="AW1632" s="2"/>
      <c r="AX1632" s="2"/>
      <c r="AY1632" s="2"/>
      <c r="AZ1632" s="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</row>
    <row r="1633" spans="2:67" x14ac:dyDescent="0.2"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  <c r="AQ1633" s="2"/>
      <c r="AR1633" s="2"/>
      <c r="AS1633" s="2"/>
      <c r="AT1633" s="2"/>
      <c r="AU1633" s="2"/>
      <c r="AV1633" s="2"/>
      <c r="AW1633" s="2"/>
      <c r="AX1633" s="2"/>
      <c r="AY1633" s="2"/>
      <c r="AZ1633" s="2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</row>
    <row r="1634" spans="2:67" x14ac:dyDescent="0.2"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  <c r="AQ1634" s="2"/>
      <c r="AR1634" s="2"/>
      <c r="AS1634" s="2"/>
      <c r="AT1634" s="2"/>
      <c r="AU1634" s="2"/>
      <c r="AV1634" s="2"/>
      <c r="AW1634" s="2"/>
      <c r="AX1634" s="2"/>
      <c r="AY1634" s="2"/>
      <c r="AZ1634" s="2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</row>
    <row r="1635" spans="2:67" x14ac:dyDescent="0.2"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  <c r="AQ1635" s="2"/>
      <c r="AR1635" s="2"/>
      <c r="AS1635" s="2"/>
      <c r="AT1635" s="2"/>
      <c r="AU1635" s="2"/>
      <c r="AV1635" s="2"/>
      <c r="AW1635" s="2"/>
      <c r="AX1635" s="2"/>
      <c r="AY1635" s="2"/>
      <c r="AZ1635" s="2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</row>
    <row r="1636" spans="2:67" x14ac:dyDescent="0.2"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  <c r="AQ1636" s="2"/>
      <c r="AR1636" s="2"/>
      <c r="AS1636" s="2"/>
      <c r="AT1636" s="2"/>
      <c r="AU1636" s="2"/>
      <c r="AV1636" s="2"/>
      <c r="AW1636" s="2"/>
      <c r="AX1636" s="2"/>
      <c r="AY1636" s="2"/>
      <c r="AZ1636" s="2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</row>
    <row r="1637" spans="2:67" x14ac:dyDescent="0.2"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  <c r="AQ1637" s="2"/>
      <c r="AR1637" s="2"/>
      <c r="AS1637" s="2"/>
      <c r="AT1637" s="2"/>
      <c r="AU1637" s="2"/>
      <c r="AV1637" s="2"/>
      <c r="AW1637" s="2"/>
      <c r="AX1637" s="2"/>
      <c r="AY1637" s="2"/>
      <c r="AZ1637" s="2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</row>
    <row r="1638" spans="2:67" x14ac:dyDescent="0.2"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  <c r="AQ1638" s="2"/>
      <c r="AR1638" s="2"/>
      <c r="AS1638" s="2"/>
      <c r="AT1638" s="2"/>
      <c r="AU1638" s="2"/>
      <c r="AV1638" s="2"/>
      <c r="AW1638" s="2"/>
      <c r="AX1638" s="2"/>
      <c r="AY1638" s="2"/>
      <c r="AZ1638" s="2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</row>
    <row r="1639" spans="2:67" x14ac:dyDescent="0.2"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  <c r="AQ1639" s="2"/>
      <c r="AR1639" s="2"/>
      <c r="AS1639" s="2"/>
      <c r="AT1639" s="2"/>
      <c r="AU1639" s="2"/>
      <c r="AV1639" s="2"/>
      <c r="AW1639" s="2"/>
      <c r="AX1639" s="2"/>
      <c r="AY1639" s="2"/>
      <c r="AZ1639" s="2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</row>
    <row r="1640" spans="2:67" x14ac:dyDescent="0.2"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  <c r="AQ1640" s="2"/>
      <c r="AR1640" s="2"/>
      <c r="AS1640" s="2"/>
      <c r="AT1640" s="2"/>
      <c r="AU1640" s="2"/>
      <c r="AV1640" s="2"/>
      <c r="AW1640" s="2"/>
      <c r="AX1640" s="2"/>
      <c r="AY1640" s="2"/>
      <c r="AZ1640" s="2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</row>
    <row r="1641" spans="2:67" x14ac:dyDescent="0.2"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  <c r="AQ1641" s="2"/>
      <c r="AR1641" s="2"/>
      <c r="AS1641" s="2"/>
      <c r="AT1641" s="2"/>
      <c r="AU1641" s="2"/>
      <c r="AV1641" s="2"/>
      <c r="AW1641" s="2"/>
      <c r="AX1641" s="2"/>
      <c r="AY1641" s="2"/>
      <c r="AZ1641" s="2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</row>
    <row r="1642" spans="2:67" x14ac:dyDescent="0.2"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  <c r="AQ1642" s="2"/>
      <c r="AR1642" s="2"/>
      <c r="AS1642" s="2"/>
      <c r="AT1642" s="2"/>
      <c r="AU1642" s="2"/>
      <c r="AV1642" s="2"/>
      <c r="AW1642" s="2"/>
      <c r="AX1642" s="2"/>
      <c r="AY1642" s="2"/>
      <c r="AZ1642" s="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</row>
    <row r="1643" spans="2:67" x14ac:dyDescent="0.2"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  <c r="AQ1643" s="2"/>
      <c r="AR1643" s="2"/>
      <c r="AS1643" s="2"/>
      <c r="AT1643" s="2"/>
      <c r="AU1643" s="2"/>
      <c r="AV1643" s="2"/>
      <c r="AW1643" s="2"/>
      <c r="AX1643" s="2"/>
      <c r="AY1643" s="2"/>
      <c r="AZ1643" s="2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</row>
    <row r="1644" spans="2:67" x14ac:dyDescent="0.2"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  <c r="AQ1644" s="2"/>
      <c r="AR1644" s="2"/>
      <c r="AS1644" s="2"/>
      <c r="AT1644" s="2"/>
      <c r="AU1644" s="2"/>
      <c r="AV1644" s="2"/>
      <c r="AW1644" s="2"/>
      <c r="AX1644" s="2"/>
      <c r="AY1644" s="2"/>
      <c r="AZ1644" s="2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</row>
    <row r="1645" spans="2:67" x14ac:dyDescent="0.2"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  <c r="AQ1645" s="2"/>
      <c r="AR1645" s="2"/>
      <c r="AS1645" s="2"/>
      <c r="AT1645" s="2"/>
      <c r="AU1645" s="2"/>
      <c r="AV1645" s="2"/>
      <c r="AW1645" s="2"/>
      <c r="AX1645" s="2"/>
      <c r="AY1645" s="2"/>
      <c r="AZ1645" s="2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</row>
    <row r="1646" spans="2:67" x14ac:dyDescent="0.2"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  <c r="AQ1646" s="2"/>
      <c r="AR1646" s="2"/>
      <c r="AS1646" s="2"/>
      <c r="AT1646" s="2"/>
      <c r="AU1646" s="2"/>
      <c r="AV1646" s="2"/>
      <c r="AW1646" s="2"/>
      <c r="AX1646" s="2"/>
      <c r="AY1646" s="2"/>
      <c r="AZ1646" s="2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</row>
    <row r="1647" spans="2:67" x14ac:dyDescent="0.2"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  <c r="AQ1647" s="2"/>
      <c r="AR1647" s="2"/>
      <c r="AS1647" s="2"/>
      <c r="AT1647" s="2"/>
      <c r="AU1647" s="2"/>
      <c r="AV1647" s="2"/>
      <c r="AW1647" s="2"/>
      <c r="AX1647" s="2"/>
      <c r="AY1647" s="2"/>
      <c r="AZ1647" s="2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</row>
    <row r="1648" spans="2:67" x14ac:dyDescent="0.2"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  <c r="AQ1648" s="2"/>
      <c r="AR1648" s="2"/>
      <c r="AS1648" s="2"/>
      <c r="AT1648" s="2"/>
      <c r="AU1648" s="2"/>
      <c r="AV1648" s="2"/>
      <c r="AW1648" s="2"/>
      <c r="AX1648" s="2"/>
      <c r="AY1648" s="2"/>
      <c r="AZ1648" s="2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</row>
    <row r="1649" spans="2:67" x14ac:dyDescent="0.2"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  <c r="AQ1649" s="2"/>
      <c r="AR1649" s="2"/>
      <c r="AS1649" s="2"/>
      <c r="AT1649" s="2"/>
      <c r="AU1649" s="2"/>
      <c r="AV1649" s="2"/>
      <c r="AW1649" s="2"/>
      <c r="AX1649" s="2"/>
      <c r="AY1649" s="2"/>
      <c r="AZ1649" s="2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</row>
    <row r="1650" spans="2:67" x14ac:dyDescent="0.2"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  <c r="AQ1650" s="2"/>
      <c r="AR1650" s="2"/>
      <c r="AS1650" s="2"/>
      <c r="AT1650" s="2"/>
      <c r="AU1650" s="2"/>
      <c r="AV1650" s="2"/>
      <c r="AW1650" s="2"/>
      <c r="AX1650" s="2"/>
      <c r="AY1650" s="2"/>
      <c r="AZ1650" s="2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</row>
    <row r="1651" spans="2:67" x14ac:dyDescent="0.2"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  <c r="AQ1651" s="2"/>
      <c r="AR1651" s="2"/>
      <c r="AS1651" s="2"/>
      <c r="AT1651" s="2"/>
      <c r="AU1651" s="2"/>
      <c r="AV1651" s="2"/>
      <c r="AW1651" s="2"/>
      <c r="AX1651" s="2"/>
      <c r="AY1651" s="2"/>
      <c r="AZ1651" s="2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</row>
    <row r="1652" spans="2:67" x14ac:dyDescent="0.2"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  <c r="AQ1652" s="2"/>
      <c r="AR1652" s="2"/>
      <c r="AS1652" s="2"/>
      <c r="AT1652" s="2"/>
      <c r="AU1652" s="2"/>
      <c r="AV1652" s="2"/>
      <c r="AW1652" s="2"/>
      <c r="AX1652" s="2"/>
      <c r="AY1652" s="2"/>
      <c r="AZ1652" s="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</row>
    <row r="1653" spans="2:67" x14ac:dyDescent="0.2"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  <c r="AQ1653" s="2"/>
      <c r="AR1653" s="2"/>
      <c r="AS1653" s="2"/>
      <c r="AT1653" s="2"/>
      <c r="AU1653" s="2"/>
      <c r="AV1653" s="2"/>
      <c r="AW1653" s="2"/>
      <c r="AX1653" s="2"/>
      <c r="AY1653" s="2"/>
      <c r="AZ1653" s="2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</row>
    <row r="1654" spans="2:67" x14ac:dyDescent="0.2"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  <c r="AQ1654" s="2"/>
      <c r="AR1654" s="2"/>
      <c r="AS1654" s="2"/>
      <c r="AT1654" s="2"/>
      <c r="AU1654" s="2"/>
      <c r="AV1654" s="2"/>
      <c r="AW1654" s="2"/>
      <c r="AX1654" s="2"/>
      <c r="AY1654" s="2"/>
      <c r="AZ1654" s="2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</row>
    <row r="1655" spans="2:67" x14ac:dyDescent="0.2"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  <c r="AQ1655" s="2"/>
      <c r="AR1655" s="2"/>
      <c r="AS1655" s="2"/>
      <c r="AT1655" s="2"/>
      <c r="AU1655" s="2"/>
      <c r="AV1655" s="2"/>
      <c r="AW1655" s="2"/>
      <c r="AX1655" s="2"/>
      <c r="AY1655" s="2"/>
      <c r="AZ1655" s="2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</row>
    <row r="1656" spans="2:67" x14ac:dyDescent="0.2"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  <c r="AQ1656" s="2"/>
      <c r="AR1656" s="2"/>
      <c r="AS1656" s="2"/>
      <c r="AT1656" s="2"/>
      <c r="AU1656" s="2"/>
      <c r="AV1656" s="2"/>
      <c r="AW1656" s="2"/>
      <c r="AX1656" s="2"/>
      <c r="AY1656" s="2"/>
      <c r="AZ1656" s="2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</row>
    <row r="1657" spans="2:67" x14ac:dyDescent="0.2"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  <c r="AQ1657" s="2"/>
      <c r="AR1657" s="2"/>
      <c r="AS1657" s="2"/>
      <c r="AT1657" s="2"/>
      <c r="AU1657" s="2"/>
      <c r="AV1657" s="2"/>
      <c r="AW1657" s="2"/>
      <c r="AX1657" s="2"/>
      <c r="AY1657" s="2"/>
      <c r="AZ1657" s="2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</row>
    <row r="1658" spans="2:67" x14ac:dyDescent="0.2"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  <c r="AQ1658" s="2"/>
      <c r="AR1658" s="2"/>
      <c r="AS1658" s="2"/>
      <c r="AT1658" s="2"/>
      <c r="AU1658" s="2"/>
      <c r="AV1658" s="2"/>
      <c r="AW1658" s="2"/>
      <c r="AX1658" s="2"/>
      <c r="AY1658" s="2"/>
      <c r="AZ1658" s="2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</row>
    <row r="1659" spans="2:67" x14ac:dyDescent="0.2"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  <c r="AQ1659" s="2"/>
      <c r="AR1659" s="2"/>
      <c r="AS1659" s="2"/>
      <c r="AT1659" s="2"/>
      <c r="AU1659" s="2"/>
      <c r="AV1659" s="2"/>
      <c r="AW1659" s="2"/>
      <c r="AX1659" s="2"/>
      <c r="AY1659" s="2"/>
      <c r="AZ1659" s="2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</row>
    <row r="1660" spans="2:67" x14ac:dyDescent="0.2"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  <c r="AQ1660" s="2"/>
      <c r="AR1660" s="2"/>
      <c r="AS1660" s="2"/>
      <c r="AT1660" s="2"/>
      <c r="AU1660" s="2"/>
      <c r="AV1660" s="2"/>
      <c r="AW1660" s="2"/>
      <c r="AX1660" s="2"/>
      <c r="AY1660" s="2"/>
      <c r="AZ1660" s="2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</row>
    <row r="1661" spans="2:67" x14ac:dyDescent="0.2"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  <c r="AQ1661" s="2"/>
      <c r="AR1661" s="2"/>
      <c r="AS1661" s="2"/>
      <c r="AT1661" s="2"/>
      <c r="AU1661" s="2"/>
      <c r="AV1661" s="2"/>
      <c r="AW1661" s="2"/>
      <c r="AX1661" s="2"/>
      <c r="AY1661" s="2"/>
      <c r="AZ1661" s="2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</row>
    <row r="1662" spans="2:67" x14ac:dyDescent="0.2"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  <c r="AQ1662" s="2"/>
      <c r="AR1662" s="2"/>
      <c r="AS1662" s="2"/>
      <c r="AT1662" s="2"/>
      <c r="AU1662" s="2"/>
      <c r="AV1662" s="2"/>
      <c r="AW1662" s="2"/>
      <c r="AX1662" s="2"/>
      <c r="AY1662" s="2"/>
      <c r="AZ1662" s="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</row>
    <row r="1663" spans="2:67" x14ac:dyDescent="0.2"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  <c r="AQ1663" s="2"/>
      <c r="AR1663" s="2"/>
      <c r="AS1663" s="2"/>
      <c r="AT1663" s="2"/>
      <c r="AU1663" s="2"/>
      <c r="AV1663" s="2"/>
      <c r="AW1663" s="2"/>
      <c r="AX1663" s="2"/>
      <c r="AY1663" s="2"/>
      <c r="AZ1663" s="2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</row>
    <row r="1664" spans="2:67" x14ac:dyDescent="0.2"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  <c r="AQ1664" s="2"/>
      <c r="AR1664" s="2"/>
      <c r="AS1664" s="2"/>
      <c r="AT1664" s="2"/>
      <c r="AU1664" s="2"/>
      <c r="AV1664" s="2"/>
      <c r="AW1664" s="2"/>
      <c r="AX1664" s="2"/>
      <c r="AY1664" s="2"/>
      <c r="AZ1664" s="2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</row>
    <row r="1665" spans="2:67" x14ac:dyDescent="0.2"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  <c r="AQ1665" s="2"/>
      <c r="AR1665" s="2"/>
      <c r="AS1665" s="2"/>
      <c r="AT1665" s="2"/>
      <c r="AU1665" s="2"/>
      <c r="AV1665" s="2"/>
      <c r="AW1665" s="2"/>
      <c r="AX1665" s="2"/>
      <c r="AY1665" s="2"/>
      <c r="AZ1665" s="2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</row>
    <row r="1666" spans="2:67" x14ac:dyDescent="0.2"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  <c r="AQ1666" s="2"/>
      <c r="AR1666" s="2"/>
      <c r="AS1666" s="2"/>
      <c r="AT1666" s="2"/>
      <c r="AU1666" s="2"/>
      <c r="AV1666" s="2"/>
      <c r="AW1666" s="2"/>
      <c r="AX1666" s="2"/>
      <c r="AY1666" s="2"/>
      <c r="AZ1666" s="2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</row>
    <row r="1667" spans="2:67" x14ac:dyDescent="0.2"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  <c r="AQ1667" s="2"/>
      <c r="AR1667" s="2"/>
      <c r="AS1667" s="2"/>
      <c r="AT1667" s="2"/>
      <c r="AU1667" s="2"/>
      <c r="AV1667" s="2"/>
      <c r="AW1667" s="2"/>
      <c r="AX1667" s="2"/>
      <c r="AY1667" s="2"/>
      <c r="AZ1667" s="2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</row>
    <row r="1668" spans="2:67" x14ac:dyDescent="0.2"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  <c r="AQ1668" s="2"/>
      <c r="AR1668" s="2"/>
      <c r="AS1668" s="2"/>
      <c r="AT1668" s="2"/>
      <c r="AU1668" s="2"/>
      <c r="AV1668" s="2"/>
      <c r="AW1668" s="2"/>
      <c r="AX1668" s="2"/>
      <c r="AY1668" s="2"/>
      <c r="AZ1668" s="2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</row>
    <row r="1669" spans="2:67" x14ac:dyDescent="0.2"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  <c r="AQ1669" s="2"/>
      <c r="AR1669" s="2"/>
      <c r="AS1669" s="2"/>
      <c r="AT1669" s="2"/>
      <c r="AU1669" s="2"/>
      <c r="AV1669" s="2"/>
      <c r="AW1669" s="2"/>
      <c r="AX1669" s="2"/>
      <c r="AY1669" s="2"/>
      <c r="AZ1669" s="2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</row>
    <row r="1670" spans="2:67" x14ac:dyDescent="0.2"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  <c r="AQ1670" s="2"/>
      <c r="AR1670" s="2"/>
      <c r="AS1670" s="2"/>
      <c r="AT1670" s="2"/>
      <c r="AU1670" s="2"/>
      <c r="AV1670" s="2"/>
      <c r="AW1670" s="2"/>
      <c r="AX1670" s="2"/>
      <c r="AY1670" s="2"/>
      <c r="AZ1670" s="2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</row>
    <row r="1671" spans="2:67" x14ac:dyDescent="0.2"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  <c r="AQ1671" s="2"/>
      <c r="AR1671" s="2"/>
      <c r="AS1671" s="2"/>
      <c r="AT1671" s="2"/>
      <c r="AU1671" s="2"/>
      <c r="AV1671" s="2"/>
      <c r="AW1671" s="2"/>
      <c r="AX1671" s="2"/>
      <c r="AY1671" s="2"/>
      <c r="AZ1671" s="2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</row>
    <row r="1672" spans="2:67" x14ac:dyDescent="0.2"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  <c r="AQ1672" s="2"/>
      <c r="AR1672" s="2"/>
      <c r="AS1672" s="2"/>
      <c r="AT1672" s="2"/>
      <c r="AU1672" s="2"/>
      <c r="AV1672" s="2"/>
      <c r="AW1672" s="2"/>
      <c r="AX1672" s="2"/>
      <c r="AY1672" s="2"/>
      <c r="AZ1672" s="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</row>
    <row r="1673" spans="2:67" x14ac:dyDescent="0.2"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  <c r="AQ1673" s="2"/>
      <c r="AR1673" s="2"/>
      <c r="AS1673" s="2"/>
      <c r="AT1673" s="2"/>
      <c r="AU1673" s="2"/>
      <c r="AV1673" s="2"/>
      <c r="AW1673" s="2"/>
      <c r="AX1673" s="2"/>
      <c r="AY1673" s="2"/>
      <c r="AZ1673" s="2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</row>
    <row r="1674" spans="2:67" x14ac:dyDescent="0.2"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  <c r="AQ1674" s="2"/>
      <c r="AR1674" s="2"/>
      <c r="AS1674" s="2"/>
      <c r="AT1674" s="2"/>
      <c r="AU1674" s="2"/>
      <c r="AV1674" s="2"/>
      <c r="AW1674" s="2"/>
      <c r="AX1674" s="2"/>
      <c r="AY1674" s="2"/>
      <c r="AZ1674" s="2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</row>
    <row r="1675" spans="2:67" x14ac:dyDescent="0.2"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  <c r="AQ1675" s="2"/>
      <c r="AR1675" s="2"/>
      <c r="AS1675" s="2"/>
      <c r="AT1675" s="2"/>
      <c r="AU1675" s="2"/>
      <c r="AV1675" s="2"/>
      <c r="AW1675" s="2"/>
      <c r="AX1675" s="2"/>
      <c r="AY1675" s="2"/>
      <c r="AZ1675" s="2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</row>
    <row r="1676" spans="2:67" x14ac:dyDescent="0.2"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  <c r="AQ1676" s="2"/>
      <c r="AR1676" s="2"/>
      <c r="AS1676" s="2"/>
      <c r="AT1676" s="2"/>
      <c r="AU1676" s="2"/>
      <c r="AV1676" s="2"/>
      <c r="AW1676" s="2"/>
      <c r="AX1676" s="2"/>
      <c r="AY1676" s="2"/>
      <c r="AZ1676" s="2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</row>
    <row r="1677" spans="2:67" x14ac:dyDescent="0.2"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  <c r="AQ1677" s="2"/>
      <c r="AR1677" s="2"/>
      <c r="AS1677" s="2"/>
      <c r="AT1677" s="2"/>
      <c r="AU1677" s="2"/>
      <c r="AV1677" s="2"/>
      <c r="AW1677" s="2"/>
      <c r="AX1677" s="2"/>
      <c r="AY1677" s="2"/>
      <c r="AZ1677" s="2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</row>
    <row r="1678" spans="2:67" x14ac:dyDescent="0.2"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  <c r="AQ1678" s="2"/>
      <c r="AR1678" s="2"/>
      <c r="AS1678" s="2"/>
      <c r="AT1678" s="2"/>
      <c r="AU1678" s="2"/>
      <c r="AV1678" s="2"/>
      <c r="AW1678" s="2"/>
      <c r="AX1678" s="2"/>
      <c r="AY1678" s="2"/>
      <c r="AZ1678" s="2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</row>
    <row r="1679" spans="2:67" x14ac:dyDescent="0.2"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  <c r="AQ1679" s="2"/>
      <c r="AR1679" s="2"/>
      <c r="AS1679" s="2"/>
      <c r="AT1679" s="2"/>
      <c r="AU1679" s="2"/>
      <c r="AV1679" s="2"/>
      <c r="AW1679" s="2"/>
      <c r="AX1679" s="2"/>
      <c r="AY1679" s="2"/>
      <c r="AZ1679" s="2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</row>
    <row r="1680" spans="2:67" x14ac:dyDescent="0.2"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  <c r="AQ1680" s="2"/>
      <c r="AR1680" s="2"/>
      <c r="AS1680" s="2"/>
      <c r="AT1680" s="2"/>
      <c r="AU1680" s="2"/>
      <c r="AV1680" s="2"/>
      <c r="AW1680" s="2"/>
      <c r="AX1680" s="2"/>
      <c r="AY1680" s="2"/>
      <c r="AZ1680" s="2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</row>
    <row r="1681" spans="2:67" x14ac:dyDescent="0.2"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  <c r="AQ1681" s="2"/>
      <c r="AR1681" s="2"/>
      <c r="AS1681" s="2"/>
      <c r="AT1681" s="2"/>
      <c r="AU1681" s="2"/>
      <c r="AV1681" s="2"/>
      <c r="AW1681" s="2"/>
      <c r="AX1681" s="2"/>
      <c r="AY1681" s="2"/>
      <c r="AZ1681" s="2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</row>
    <row r="1682" spans="2:67" x14ac:dyDescent="0.2"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  <c r="AQ1682" s="2"/>
      <c r="AR1682" s="2"/>
      <c r="AS1682" s="2"/>
      <c r="AT1682" s="2"/>
      <c r="AU1682" s="2"/>
      <c r="AV1682" s="2"/>
      <c r="AW1682" s="2"/>
      <c r="AX1682" s="2"/>
      <c r="AY1682" s="2"/>
      <c r="AZ1682" s="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</row>
    <row r="1683" spans="2:67" x14ac:dyDescent="0.2"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  <c r="AQ1683" s="2"/>
      <c r="AR1683" s="2"/>
      <c r="AS1683" s="2"/>
      <c r="AT1683" s="2"/>
      <c r="AU1683" s="2"/>
      <c r="AV1683" s="2"/>
      <c r="AW1683" s="2"/>
      <c r="AX1683" s="2"/>
      <c r="AY1683" s="2"/>
      <c r="AZ1683" s="2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</row>
    <row r="1684" spans="2:67" x14ac:dyDescent="0.2"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  <c r="AQ1684" s="2"/>
      <c r="AR1684" s="2"/>
      <c r="AS1684" s="2"/>
      <c r="AT1684" s="2"/>
      <c r="AU1684" s="2"/>
      <c r="AV1684" s="2"/>
      <c r="AW1684" s="2"/>
      <c r="AX1684" s="2"/>
      <c r="AY1684" s="2"/>
      <c r="AZ1684" s="2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</row>
    <row r="1685" spans="2:67" x14ac:dyDescent="0.2"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  <c r="AQ1685" s="2"/>
      <c r="AR1685" s="2"/>
      <c r="AS1685" s="2"/>
      <c r="AT1685" s="2"/>
      <c r="AU1685" s="2"/>
      <c r="AV1685" s="2"/>
      <c r="AW1685" s="2"/>
      <c r="AX1685" s="2"/>
      <c r="AY1685" s="2"/>
      <c r="AZ1685" s="2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</row>
    <row r="1686" spans="2:67" x14ac:dyDescent="0.2"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  <c r="AQ1686" s="2"/>
      <c r="AR1686" s="2"/>
      <c r="AS1686" s="2"/>
      <c r="AT1686" s="2"/>
      <c r="AU1686" s="2"/>
      <c r="AV1686" s="2"/>
      <c r="AW1686" s="2"/>
      <c r="AX1686" s="2"/>
      <c r="AY1686" s="2"/>
      <c r="AZ1686" s="2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</row>
    <row r="1687" spans="2:67" x14ac:dyDescent="0.2"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  <c r="AQ1687" s="2"/>
      <c r="AR1687" s="2"/>
      <c r="AS1687" s="2"/>
      <c r="AT1687" s="2"/>
      <c r="AU1687" s="2"/>
      <c r="AV1687" s="2"/>
      <c r="AW1687" s="2"/>
      <c r="AX1687" s="2"/>
      <c r="AY1687" s="2"/>
      <c r="AZ1687" s="2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</row>
    <row r="1688" spans="2:67" x14ac:dyDescent="0.2"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  <c r="AQ1688" s="2"/>
      <c r="AR1688" s="2"/>
      <c r="AS1688" s="2"/>
      <c r="AT1688" s="2"/>
      <c r="AU1688" s="2"/>
      <c r="AV1688" s="2"/>
      <c r="AW1688" s="2"/>
      <c r="AX1688" s="2"/>
      <c r="AY1688" s="2"/>
      <c r="AZ1688" s="2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</row>
    <row r="1689" spans="2:67" x14ac:dyDescent="0.2"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  <c r="AQ1689" s="2"/>
      <c r="AR1689" s="2"/>
      <c r="AS1689" s="2"/>
      <c r="AT1689" s="2"/>
      <c r="AU1689" s="2"/>
      <c r="AV1689" s="2"/>
      <c r="AW1689" s="2"/>
      <c r="AX1689" s="2"/>
      <c r="AY1689" s="2"/>
      <c r="AZ1689" s="2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</row>
    <row r="1690" spans="2:67" x14ac:dyDescent="0.2"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  <c r="AQ1690" s="2"/>
      <c r="AR1690" s="2"/>
      <c r="AS1690" s="2"/>
      <c r="AT1690" s="2"/>
      <c r="AU1690" s="2"/>
      <c r="AV1690" s="2"/>
      <c r="AW1690" s="2"/>
      <c r="AX1690" s="2"/>
      <c r="AY1690" s="2"/>
      <c r="AZ1690" s="2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</row>
    <row r="1691" spans="2:67" x14ac:dyDescent="0.2"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  <c r="AQ1691" s="2"/>
      <c r="AR1691" s="2"/>
      <c r="AS1691" s="2"/>
      <c r="AT1691" s="2"/>
      <c r="AU1691" s="2"/>
      <c r="AV1691" s="2"/>
      <c r="AW1691" s="2"/>
      <c r="AX1691" s="2"/>
      <c r="AY1691" s="2"/>
      <c r="AZ1691" s="2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</row>
    <row r="1692" spans="2:67" x14ac:dyDescent="0.2"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  <c r="AQ1692" s="2"/>
      <c r="AR1692" s="2"/>
      <c r="AS1692" s="2"/>
      <c r="AT1692" s="2"/>
      <c r="AU1692" s="2"/>
      <c r="AV1692" s="2"/>
      <c r="AW1692" s="2"/>
      <c r="AX1692" s="2"/>
      <c r="AY1692" s="2"/>
      <c r="AZ1692" s="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</row>
    <row r="1693" spans="2:67" x14ac:dyDescent="0.2"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  <c r="AQ1693" s="2"/>
      <c r="AR1693" s="2"/>
      <c r="AS1693" s="2"/>
      <c r="AT1693" s="2"/>
      <c r="AU1693" s="2"/>
      <c r="AV1693" s="2"/>
      <c r="AW1693" s="2"/>
      <c r="AX1693" s="2"/>
      <c r="AY1693" s="2"/>
      <c r="AZ1693" s="2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</row>
    <row r="1694" spans="2:67" x14ac:dyDescent="0.2"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  <c r="AQ1694" s="2"/>
      <c r="AR1694" s="2"/>
      <c r="AS1694" s="2"/>
      <c r="AT1694" s="2"/>
      <c r="AU1694" s="2"/>
      <c r="AV1694" s="2"/>
      <c r="AW1694" s="2"/>
      <c r="AX1694" s="2"/>
      <c r="AY1694" s="2"/>
      <c r="AZ1694" s="2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</row>
    <row r="1695" spans="2:67" x14ac:dyDescent="0.2"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  <c r="AQ1695" s="2"/>
      <c r="AR1695" s="2"/>
      <c r="AS1695" s="2"/>
      <c r="AT1695" s="2"/>
      <c r="AU1695" s="2"/>
      <c r="AV1695" s="2"/>
      <c r="AW1695" s="2"/>
      <c r="AX1695" s="2"/>
      <c r="AY1695" s="2"/>
      <c r="AZ1695" s="2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</row>
    <row r="1696" spans="2:67" x14ac:dyDescent="0.2"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  <c r="AQ1696" s="2"/>
      <c r="AR1696" s="2"/>
      <c r="AS1696" s="2"/>
      <c r="AT1696" s="2"/>
      <c r="AU1696" s="2"/>
      <c r="AV1696" s="2"/>
      <c r="AW1696" s="2"/>
      <c r="AX1696" s="2"/>
      <c r="AY1696" s="2"/>
      <c r="AZ1696" s="2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</row>
    <row r="1697" spans="2:67" x14ac:dyDescent="0.2"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  <c r="AQ1697" s="2"/>
      <c r="AR1697" s="2"/>
      <c r="AS1697" s="2"/>
      <c r="AT1697" s="2"/>
      <c r="AU1697" s="2"/>
      <c r="AV1697" s="2"/>
      <c r="AW1697" s="2"/>
      <c r="AX1697" s="2"/>
      <c r="AY1697" s="2"/>
      <c r="AZ1697" s="2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</row>
    <row r="1698" spans="2:67" x14ac:dyDescent="0.2"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  <c r="AQ1698" s="2"/>
      <c r="AR1698" s="2"/>
      <c r="AS1698" s="2"/>
      <c r="AT1698" s="2"/>
      <c r="AU1698" s="2"/>
      <c r="AV1698" s="2"/>
      <c r="AW1698" s="2"/>
      <c r="AX1698" s="2"/>
      <c r="AY1698" s="2"/>
      <c r="AZ1698" s="2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</row>
    <row r="1699" spans="2:67" x14ac:dyDescent="0.2"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  <c r="AQ1699" s="2"/>
      <c r="AR1699" s="2"/>
      <c r="AS1699" s="2"/>
      <c r="AT1699" s="2"/>
      <c r="AU1699" s="2"/>
      <c r="AV1699" s="2"/>
      <c r="AW1699" s="2"/>
      <c r="AX1699" s="2"/>
      <c r="AY1699" s="2"/>
      <c r="AZ1699" s="2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</row>
    <row r="1700" spans="2:67" x14ac:dyDescent="0.2"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  <c r="AQ1700" s="2"/>
      <c r="AR1700" s="2"/>
      <c r="AS1700" s="2"/>
      <c r="AT1700" s="2"/>
      <c r="AU1700" s="2"/>
      <c r="AV1700" s="2"/>
      <c r="AW1700" s="2"/>
      <c r="AX1700" s="2"/>
      <c r="AY1700" s="2"/>
      <c r="AZ1700" s="2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</row>
    <row r="1701" spans="2:67" x14ac:dyDescent="0.2"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  <c r="AQ1701" s="2"/>
      <c r="AR1701" s="2"/>
      <c r="AS1701" s="2"/>
      <c r="AT1701" s="2"/>
      <c r="AU1701" s="2"/>
      <c r="AV1701" s="2"/>
      <c r="AW1701" s="2"/>
      <c r="AX1701" s="2"/>
      <c r="AY1701" s="2"/>
      <c r="AZ1701" s="2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</row>
    <row r="1702" spans="2:67" x14ac:dyDescent="0.2"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  <c r="AQ1702" s="2"/>
      <c r="AR1702" s="2"/>
      <c r="AS1702" s="2"/>
      <c r="AT1702" s="2"/>
      <c r="AU1702" s="2"/>
      <c r="AV1702" s="2"/>
      <c r="AW1702" s="2"/>
      <c r="AX1702" s="2"/>
      <c r="AY1702" s="2"/>
      <c r="AZ1702" s="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</row>
    <row r="1703" spans="2:67" x14ac:dyDescent="0.2"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  <c r="AQ1703" s="2"/>
      <c r="AR1703" s="2"/>
      <c r="AS1703" s="2"/>
      <c r="AT1703" s="2"/>
      <c r="AU1703" s="2"/>
      <c r="AV1703" s="2"/>
      <c r="AW1703" s="2"/>
      <c r="AX1703" s="2"/>
      <c r="AY1703" s="2"/>
      <c r="AZ1703" s="2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</row>
    <row r="1704" spans="2:67" x14ac:dyDescent="0.2"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  <c r="AQ1704" s="2"/>
      <c r="AR1704" s="2"/>
      <c r="AS1704" s="2"/>
      <c r="AT1704" s="2"/>
      <c r="AU1704" s="2"/>
      <c r="AV1704" s="2"/>
      <c r="AW1704" s="2"/>
      <c r="AX1704" s="2"/>
      <c r="AY1704" s="2"/>
      <c r="AZ1704" s="2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</row>
    <row r="1705" spans="2:67" x14ac:dyDescent="0.2"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  <c r="AQ1705" s="2"/>
      <c r="AR1705" s="2"/>
      <c r="AS1705" s="2"/>
      <c r="AT1705" s="2"/>
      <c r="AU1705" s="2"/>
      <c r="AV1705" s="2"/>
      <c r="AW1705" s="2"/>
      <c r="AX1705" s="2"/>
      <c r="AY1705" s="2"/>
      <c r="AZ1705" s="2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</row>
    <row r="1706" spans="2:67" x14ac:dyDescent="0.2"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  <c r="AQ1706" s="2"/>
      <c r="AR1706" s="2"/>
      <c r="AS1706" s="2"/>
      <c r="AT1706" s="2"/>
      <c r="AU1706" s="2"/>
      <c r="AV1706" s="2"/>
      <c r="AW1706" s="2"/>
      <c r="AX1706" s="2"/>
      <c r="AY1706" s="2"/>
      <c r="AZ1706" s="2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</row>
    <row r="1707" spans="2:67" x14ac:dyDescent="0.2"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  <c r="AQ1707" s="2"/>
      <c r="AR1707" s="2"/>
      <c r="AS1707" s="2"/>
      <c r="AT1707" s="2"/>
      <c r="AU1707" s="2"/>
      <c r="AV1707" s="2"/>
      <c r="AW1707" s="2"/>
      <c r="AX1707" s="2"/>
      <c r="AY1707" s="2"/>
      <c r="AZ1707" s="2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</row>
    <row r="1708" spans="2:67" x14ac:dyDescent="0.2"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  <c r="AQ1708" s="2"/>
      <c r="AR1708" s="2"/>
      <c r="AS1708" s="2"/>
      <c r="AT1708" s="2"/>
      <c r="AU1708" s="2"/>
      <c r="AV1708" s="2"/>
      <c r="AW1708" s="2"/>
      <c r="AX1708" s="2"/>
      <c r="AY1708" s="2"/>
      <c r="AZ1708" s="2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</row>
    <row r="1709" spans="2:67" x14ac:dyDescent="0.2"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  <c r="AQ1709" s="2"/>
      <c r="AR1709" s="2"/>
      <c r="AS1709" s="2"/>
      <c r="AT1709" s="2"/>
      <c r="AU1709" s="2"/>
      <c r="AV1709" s="2"/>
      <c r="AW1709" s="2"/>
      <c r="AX1709" s="2"/>
      <c r="AY1709" s="2"/>
      <c r="AZ1709" s="2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</row>
    <row r="1710" spans="2:67" x14ac:dyDescent="0.2"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  <c r="AQ1710" s="2"/>
      <c r="AR1710" s="2"/>
      <c r="AS1710" s="2"/>
      <c r="AT1710" s="2"/>
      <c r="AU1710" s="2"/>
      <c r="AV1710" s="2"/>
      <c r="AW1710" s="2"/>
      <c r="AX1710" s="2"/>
      <c r="AY1710" s="2"/>
      <c r="AZ1710" s="2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</row>
    <row r="1711" spans="2:67" x14ac:dyDescent="0.2"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  <c r="AQ1711" s="2"/>
      <c r="AR1711" s="2"/>
      <c r="AS1711" s="2"/>
      <c r="AT1711" s="2"/>
      <c r="AU1711" s="2"/>
      <c r="AV1711" s="2"/>
      <c r="AW1711" s="2"/>
      <c r="AX1711" s="2"/>
      <c r="AY1711" s="2"/>
      <c r="AZ1711" s="2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</row>
    <row r="1712" spans="2:67" x14ac:dyDescent="0.2"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  <c r="AQ1712" s="2"/>
      <c r="AR1712" s="2"/>
      <c r="AS1712" s="2"/>
      <c r="AT1712" s="2"/>
      <c r="AU1712" s="2"/>
      <c r="AV1712" s="2"/>
      <c r="AW1712" s="2"/>
      <c r="AX1712" s="2"/>
      <c r="AY1712" s="2"/>
      <c r="AZ1712" s="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</row>
    <row r="1713" spans="2:67" x14ac:dyDescent="0.2"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  <c r="AQ1713" s="2"/>
      <c r="AR1713" s="2"/>
      <c r="AS1713" s="2"/>
      <c r="AT1713" s="2"/>
      <c r="AU1713" s="2"/>
      <c r="AV1713" s="2"/>
      <c r="AW1713" s="2"/>
      <c r="AX1713" s="2"/>
      <c r="AY1713" s="2"/>
      <c r="AZ1713" s="2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</row>
    <row r="1714" spans="2:67" x14ac:dyDescent="0.2"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  <c r="AQ1714" s="2"/>
      <c r="AR1714" s="2"/>
      <c r="AS1714" s="2"/>
      <c r="AT1714" s="2"/>
      <c r="AU1714" s="2"/>
      <c r="AV1714" s="2"/>
      <c r="AW1714" s="2"/>
      <c r="AX1714" s="2"/>
      <c r="AY1714" s="2"/>
      <c r="AZ1714" s="2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</row>
    <row r="1715" spans="2:67" x14ac:dyDescent="0.2"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  <c r="AQ1715" s="2"/>
      <c r="AR1715" s="2"/>
      <c r="AS1715" s="2"/>
      <c r="AT1715" s="2"/>
      <c r="AU1715" s="2"/>
      <c r="AV1715" s="2"/>
      <c r="AW1715" s="2"/>
      <c r="AX1715" s="2"/>
      <c r="AY1715" s="2"/>
      <c r="AZ1715" s="2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</row>
    <row r="1716" spans="2:67" x14ac:dyDescent="0.2"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  <c r="AQ1716" s="2"/>
      <c r="AR1716" s="2"/>
      <c r="AS1716" s="2"/>
      <c r="AT1716" s="2"/>
      <c r="AU1716" s="2"/>
      <c r="AV1716" s="2"/>
      <c r="AW1716" s="2"/>
      <c r="AX1716" s="2"/>
      <c r="AY1716" s="2"/>
      <c r="AZ1716" s="2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</row>
    <row r="1717" spans="2:67" x14ac:dyDescent="0.2"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  <c r="AQ1717" s="2"/>
      <c r="AR1717" s="2"/>
      <c r="AS1717" s="2"/>
      <c r="AT1717" s="2"/>
      <c r="AU1717" s="2"/>
      <c r="AV1717" s="2"/>
      <c r="AW1717" s="2"/>
      <c r="AX1717" s="2"/>
      <c r="AY1717" s="2"/>
      <c r="AZ1717" s="2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</row>
    <row r="1718" spans="2:67" x14ac:dyDescent="0.2"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  <c r="AQ1718" s="2"/>
      <c r="AR1718" s="2"/>
      <c r="AS1718" s="2"/>
      <c r="AT1718" s="2"/>
      <c r="AU1718" s="2"/>
      <c r="AV1718" s="2"/>
      <c r="AW1718" s="2"/>
      <c r="AX1718" s="2"/>
      <c r="AY1718" s="2"/>
      <c r="AZ1718" s="2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</row>
    <row r="1719" spans="2:67" x14ac:dyDescent="0.2"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  <c r="AQ1719" s="2"/>
      <c r="AR1719" s="2"/>
      <c r="AS1719" s="2"/>
      <c r="AT1719" s="2"/>
      <c r="AU1719" s="2"/>
      <c r="AV1719" s="2"/>
      <c r="AW1719" s="2"/>
      <c r="AX1719" s="2"/>
      <c r="AY1719" s="2"/>
      <c r="AZ1719" s="2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</row>
    <row r="1720" spans="2:67" x14ac:dyDescent="0.2"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  <c r="AQ1720" s="2"/>
      <c r="AR1720" s="2"/>
      <c r="AS1720" s="2"/>
      <c r="AT1720" s="2"/>
      <c r="AU1720" s="2"/>
      <c r="AV1720" s="2"/>
      <c r="AW1720" s="2"/>
      <c r="AX1720" s="2"/>
      <c r="AY1720" s="2"/>
      <c r="AZ1720" s="2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</row>
    <row r="1721" spans="2:67" x14ac:dyDescent="0.2"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  <c r="AQ1721" s="2"/>
      <c r="AR1721" s="2"/>
      <c r="AS1721" s="2"/>
      <c r="AT1721" s="2"/>
      <c r="AU1721" s="2"/>
      <c r="AV1721" s="2"/>
      <c r="AW1721" s="2"/>
      <c r="AX1721" s="2"/>
      <c r="AY1721" s="2"/>
      <c r="AZ1721" s="2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</row>
    <row r="1722" spans="2:67" x14ac:dyDescent="0.2"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  <c r="AQ1722" s="2"/>
      <c r="AR1722" s="2"/>
      <c r="AS1722" s="2"/>
      <c r="AT1722" s="2"/>
      <c r="AU1722" s="2"/>
      <c r="AV1722" s="2"/>
      <c r="AW1722" s="2"/>
      <c r="AX1722" s="2"/>
      <c r="AY1722" s="2"/>
      <c r="AZ1722" s="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</row>
    <row r="1723" spans="2:67" x14ac:dyDescent="0.2"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  <c r="AQ1723" s="2"/>
      <c r="AR1723" s="2"/>
      <c r="AS1723" s="2"/>
      <c r="AT1723" s="2"/>
      <c r="AU1723" s="2"/>
      <c r="AV1723" s="2"/>
      <c r="AW1723" s="2"/>
      <c r="AX1723" s="2"/>
      <c r="AY1723" s="2"/>
      <c r="AZ1723" s="2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</row>
    <row r="1724" spans="2:67" x14ac:dyDescent="0.2"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  <c r="AQ1724" s="2"/>
      <c r="AR1724" s="2"/>
      <c r="AS1724" s="2"/>
      <c r="AT1724" s="2"/>
      <c r="AU1724" s="2"/>
      <c r="AV1724" s="2"/>
      <c r="AW1724" s="2"/>
      <c r="AX1724" s="2"/>
      <c r="AY1724" s="2"/>
      <c r="AZ1724" s="2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</row>
    <row r="1725" spans="2:67" x14ac:dyDescent="0.2"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  <c r="AQ1725" s="2"/>
      <c r="AR1725" s="2"/>
      <c r="AS1725" s="2"/>
      <c r="AT1725" s="2"/>
      <c r="AU1725" s="2"/>
      <c r="AV1725" s="2"/>
      <c r="AW1725" s="2"/>
      <c r="AX1725" s="2"/>
      <c r="AY1725" s="2"/>
      <c r="AZ1725" s="2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</row>
    <row r="1726" spans="2:67" x14ac:dyDescent="0.2"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  <c r="AQ1726" s="2"/>
      <c r="AR1726" s="2"/>
      <c r="AS1726" s="2"/>
      <c r="AT1726" s="2"/>
      <c r="AU1726" s="2"/>
      <c r="AV1726" s="2"/>
      <c r="AW1726" s="2"/>
      <c r="AX1726" s="2"/>
      <c r="AY1726" s="2"/>
      <c r="AZ1726" s="2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</row>
    <row r="1727" spans="2:67" x14ac:dyDescent="0.2"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  <c r="AQ1727" s="2"/>
      <c r="AR1727" s="2"/>
      <c r="AS1727" s="2"/>
      <c r="AT1727" s="2"/>
      <c r="AU1727" s="2"/>
      <c r="AV1727" s="2"/>
      <c r="AW1727" s="2"/>
      <c r="AX1727" s="2"/>
      <c r="AY1727" s="2"/>
      <c r="AZ1727" s="2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</row>
    <row r="1728" spans="2:67" x14ac:dyDescent="0.2"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  <c r="AQ1728" s="2"/>
      <c r="AR1728" s="2"/>
      <c r="AS1728" s="2"/>
      <c r="AT1728" s="2"/>
      <c r="AU1728" s="2"/>
      <c r="AV1728" s="2"/>
      <c r="AW1728" s="2"/>
      <c r="AX1728" s="2"/>
      <c r="AY1728" s="2"/>
      <c r="AZ1728" s="2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</row>
    <row r="1729" spans="2:67" x14ac:dyDescent="0.2"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  <c r="AQ1729" s="2"/>
      <c r="AR1729" s="2"/>
      <c r="AS1729" s="2"/>
      <c r="AT1729" s="2"/>
      <c r="AU1729" s="2"/>
      <c r="AV1729" s="2"/>
      <c r="AW1729" s="2"/>
      <c r="AX1729" s="2"/>
      <c r="AY1729" s="2"/>
      <c r="AZ1729" s="2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</row>
    <row r="1730" spans="2:67" x14ac:dyDescent="0.2"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  <c r="AQ1730" s="2"/>
      <c r="AR1730" s="2"/>
      <c r="AS1730" s="2"/>
      <c r="AT1730" s="2"/>
      <c r="AU1730" s="2"/>
      <c r="AV1730" s="2"/>
      <c r="AW1730" s="2"/>
      <c r="AX1730" s="2"/>
      <c r="AY1730" s="2"/>
      <c r="AZ1730" s="2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</row>
    <row r="1731" spans="2:67" x14ac:dyDescent="0.2"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  <c r="AQ1731" s="2"/>
      <c r="AR1731" s="2"/>
      <c r="AS1731" s="2"/>
      <c r="AT1731" s="2"/>
      <c r="AU1731" s="2"/>
      <c r="AV1731" s="2"/>
      <c r="AW1731" s="2"/>
      <c r="AX1731" s="2"/>
      <c r="AY1731" s="2"/>
      <c r="AZ1731" s="2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</row>
    <row r="1732" spans="2:67" x14ac:dyDescent="0.2"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  <c r="AQ1732" s="2"/>
      <c r="AR1732" s="2"/>
      <c r="AS1732" s="2"/>
      <c r="AT1732" s="2"/>
      <c r="AU1732" s="2"/>
      <c r="AV1732" s="2"/>
      <c r="AW1732" s="2"/>
      <c r="AX1732" s="2"/>
      <c r="AY1732" s="2"/>
      <c r="AZ1732" s="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</row>
    <row r="1733" spans="2:67" x14ac:dyDescent="0.2"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  <c r="AQ1733" s="2"/>
      <c r="AR1733" s="2"/>
      <c r="AS1733" s="2"/>
      <c r="AT1733" s="2"/>
      <c r="AU1733" s="2"/>
      <c r="AV1733" s="2"/>
      <c r="AW1733" s="2"/>
      <c r="AX1733" s="2"/>
      <c r="AY1733" s="2"/>
      <c r="AZ1733" s="2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</row>
    <row r="1734" spans="2:67" x14ac:dyDescent="0.2"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  <c r="AQ1734" s="2"/>
      <c r="AR1734" s="2"/>
      <c r="AS1734" s="2"/>
      <c r="AT1734" s="2"/>
      <c r="AU1734" s="2"/>
      <c r="AV1734" s="2"/>
      <c r="AW1734" s="2"/>
      <c r="AX1734" s="2"/>
      <c r="AY1734" s="2"/>
      <c r="AZ1734" s="2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</row>
    <row r="1735" spans="2:67" x14ac:dyDescent="0.2"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  <c r="AQ1735" s="2"/>
      <c r="AR1735" s="2"/>
      <c r="AS1735" s="2"/>
      <c r="AT1735" s="2"/>
      <c r="AU1735" s="2"/>
      <c r="AV1735" s="2"/>
      <c r="AW1735" s="2"/>
      <c r="AX1735" s="2"/>
      <c r="AY1735" s="2"/>
      <c r="AZ1735" s="2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</row>
    <row r="1736" spans="2:67" x14ac:dyDescent="0.2"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  <c r="AQ1736" s="2"/>
      <c r="AR1736" s="2"/>
      <c r="AS1736" s="2"/>
      <c r="AT1736" s="2"/>
      <c r="AU1736" s="2"/>
      <c r="AV1736" s="2"/>
      <c r="AW1736" s="2"/>
      <c r="AX1736" s="2"/>
      <c r="AY1736" s="2"/>
      <c r="AZ1736" s="2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</row>
    <row r="1737" spans="2:67" x14ac:dyDescent="0.2"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  <c r="AQ1737" s="2"/>
      <c r="AR1737" s="2"/>
      <c r="AS1737" s="2"/>
      <c r="AT1737" s="2"/>
      <c r="AU1737" s="2"/>
      <c r="AV1737" s="2"/>
      <c r="AW1737" s="2"/>
      <c r="AX1737" s="2"/>
      <c r="AY1737" s="2"/>
      <c r="AZ1737" s="2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</row>
    <row r="1738" spans="2:67" x14ac:dyDescent="0.2"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  <c r="AQ1738" s="2"/>
      <c r="AR1738" s="2"/>
      <c r="AS1738" s="2"/>
      <c r="AT1738" s="2"/>
      <c r="AU1738" s="2"/>
      <c r="AV1738" s="2"/>
      <c r="AW1738" s="2"/>
      <c r="AX1738" s="2"/>
      <c r="AY1738" s="2"/>
      <c r="AZ1738" s="2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</row>
    <row r="1739" spans="2:67" x14ac:dyDescent="0.2"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  <c r="AQ1739" s="2"/>
      <c r="AR1739" s="2"/>
      <c r="AS1739" s="2"/>
      <c r="AT1739" s="2"/>
      <c r="AU1739" s="2"/>
      <c r="AV1739" s="2"/>
      <c r="AW1739" s="2"/>
      <c r="AX1739" s="2"/>
      <c r="AY1739" s="2"/>
      <c r="AZ1739" s="2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</row>
    <row r="1740" spans="2:67" x14ac:dyDescent="0.2"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  <c r="AQ1740" s="2"/>
      <c r="AR1740" s="2"/>
      <c r="AS1740" s="2"/>
      <c r="AT1740" s="2"/>
      <c r="AU1740" s="2"/>
      <c r="AV1740" s="2"/>
      <c r="AW1740" s="2"/>
      <c r="AX1740" s="2"/>
      <c r="AY1740" s="2"/>
      <c r="AZ1740" s="2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</row>
    <row r="1741" spans="2:67" x14ac:dyDescent="0.2"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  <c r="AQ1741" s="2"/>
      <c r="AR1741" s="2"/>
      <c r="AS1741" s="2"/>
      <c r="AT1741" s="2"/>
      <c r="AU1741" s="2"/>
      <c r="AV1741" s="2"/>
      <c r="AW1741" s="2"/>
      <c r="AX1741" s="2"/>
      <c r="AY1741" s="2"/>
      <c r="AZ1741" s="2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</row>
    <row r="1742" spans="2:67" x14ac:dyDescent="0.2"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  <c r="AQ1742" s="2"/>
      <c r="AR1742" s="2"/>
      <c r="AS1742" s="2"/>
      <c r="AT1742" s="2"/>
      <c r="AU1742" s="2"/>
      <c r="AV1742" s="2"/>
      <c r="AW1742" s="2"/>
      <c r="AX1742" s="2"/>
      <c r="AY1742" s="2"/>
      <c r="AZ1742" s="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</row>
    <row r="1743" spans="2:67" x14ac:dyDescent="0.2"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  <c r="AQ1743" s="2"/>
      <c r="AR1743" s="2"/>
      <c r="AS1743" s="2"/>
      <c r="AT1743" s="2"/>
      <c r="AU1743" s="2"/>
      <c r="AV1743" s="2"/>
      <c r="AW1743" s="2"/>
      <c r="AX1743" s="2"/>
      <c r="AY1743" s="2"/>
      <c r="AZ1743" s="2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</row>
    <row r="1744" spans="2:67" x14ac:dyDescent="0.2"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  <c r="AQ1744" s="2"/>
      <c r="AR1744" s="2"/>
      <c r="AS1744" s="2"/>
      <c r="AT1744" s="2"/>
      <c r="AU1744" s="2"/>
      <c r="AV1744" s="2"/>
      <c r="AW1744" s="2"/>
      <c r="AX1744" s="2"/>
      <c r="AY1744" s="2"/>
      <c r="AZ1744" s="2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</row>
    <row r="1745" spans="2:67" x14ac:dyDescent="0.2"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  <c r="AQ1745" s="2"/>
      <c r="AR1745" s="2"/>
      <c r="AS1745" s="2"/>
      <c r="AT1745" s="2"/>
      <c r="AU1745" s="2"/>
      <c r="AV1745" s="2"/>
      <c r="AW1745" s="2"/>
      <c r="AX1745" s="2"/>
      <c r="AY1745" s="2"/>
      <c r="AZ1745" s="2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</row>
    <row r="1746" spans="2:67" x14ac:dyDescent="0.2"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  <c r="AQ1746" s="2"/>
      <c r="AR1746" s="2"/>
      <c r="AS1746" s="2"/>
      <c r="AT1746" s="2"/>
      <c r="AU1746" s="2"/>
      <c r="AV1746" s="2"/>
      <c r="AW1746" s="2"/>
      <c r="AX1746" s="2"/>
      <c r="AY1746" s="2"/>
      <c r="AZ1746" s="2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</row>
    <row r="1747" spans="2:67" x14ac:dyDescent="0.2"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  <c r="AQ1747" s="2"/>
      <c r="AR1747" s="2"/>
      <c r="AS1747" s="2"/>
      <c r="AT1747" s="2"/>
      <c r="AU1747" s="2"/>
      <c r="AV1747" s="2"/>
      <c r="AW1747" s="2"/>
      <c r="AX1747" s="2"/>
      <c r="AY1747" s="2"/>
      <c r="AZ1747" s="2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</row>
    <row r="1748" spans="2:67" x14ac:dyDescent="0.2"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  <c r="AQ1748" s="2"/>
      <c r="AR1748" s="2"/>
      <c r="AS1748" s="2"/>
      <c r="AT1748" s="2"/>
      <c r="AU1748" s="2"/>
      <c r="AV1748" s="2"/>
      <c r="AW1748" s="2"/>
      <c r="AX1748" s="2"/>
      <c r="AY1748" s="2"/>
      <c r="AZ1748" s="2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</row>
    <row r="1749" spans="2:67" x14ac:dyDescent="0.2"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  <c r="AQ1749" s="2"/>
      <c r="AR1749" s="2"/>
      <c r="AS1749" s="2"/>
      <c r="AT1749" s="2"/>
      <c r="AU1749" s="2"/>
      <c r="AV1749" s="2"/>
      <c r="AW1749" s="2"/>
      <c r="AX1749" s="2"/>
      <c r="AY1749" s="2"/>
      <c r="AZ1749" s="2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</row>
    <row r="1750" spans="2:67" x14ac:dyDescent="0.2"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  <c r="AQ1750" s="2"/>
      <c r="AR1750" s="2"/>
      <c r="AS1750" s="2"/>
      <c r="AT1750" s="2"/>
      <c r="AU1750" s="2"/>
      <c r="AV1750" s="2"/>
      <c r="AW1750" s="2"/>
      <c r="AX1750" s="2"/>
      <c r="AY1750" s="2"/>
      <c r="AZ1750" s="2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</row>
    <row r="1751" spans="2:67" x14ac:dyDescent="0.2"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  <c r="AQ1751" s="2"/>
      <c r="AR1751" s="2"/>
      <c r="AS1751" s="2"/>
      <c r="AT1751" s="2"/>
      <c r="AU1751" s="2"/>
      <c r="AV1751" s="2"/>
      <c r="AW1751" s="2"/>
      <c r="AX1751" s="2"/>
      <c r="AY1751" s="2"/>
      <c r="AZ1751" s="2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</row>
    <row r="1752" spans="2:67" x14ac:dyDescent="0.2"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  <c r="AQ1752" s="2"/>
      <c r="AR1752" s="2"/>
      <c r="AS1752" s="2"/>
      <c r="AT1752" s="2"/>
      <c r="AU1752" s="2"/>
      <c r="AV1752" s="2"/>
      <c r="AW1752" s="2"/>
      <c r="AX1752" s="2"/>
      <c r="AY1752" s="2"/>
      <c r="AZ1752" s="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</row>
    <row r="1753" spans="2:67" x14ac:dyDescent="0.2"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  <c r="AQ1753" s="2"/>
      <c r="AR1753" s="2"/>
      <c r="AS1753" s="2"/>
      <c r="AT1753" s="2"/>
      <c r="AU1753" s="2"/>
      <c r="AV1753" s="2"/>
      <c r="AW1753" s="2"/>
      <c r="AX1753" s="2"/>
      <c r="AY1753" s="2"/>
      <c r="AZ1753" s="2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</row>
    <row r="1754" spans="2:67" x14ac:dyDescent="0.2"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  <c r="AQ1754" s="2"/>
      <c r="AR1754" s="2"/>
      <c r="AS1754" s="2"/>
      <c r="AT1754" s="2"/>
      <c r="AU1754" s="2"/>
      <c r="AV1754" s="2"/>
      <c r="AW1754" s="2"/>
      <c r="AX1754" s="2"/>
      <c r="AY1754" s="2"/>
      <c r="AZ1754" s="2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</row>
    <row r="1755" spans="2:67" x14ac:dyDescent="0.2"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  <c r="AQ1755" s="2"/>
      <c r="AR1755" s="2"/>
      <c r="AS1755" s="2"/>
      <c r="AT1755" s="2"/>
      <c r="AU1755" s="2"/>
      <c r="AV1755" s="2"/>
      <c r="AW1755" s="2"/>
      <c r="AX1755" s="2"/>
      <c r="AY1755" s="2"/>
      <c r="AZ1755" s="2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</row>
    <row r="1756" spans="2:67" x14ac:dyDescent="0.2"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  <c r="AQ1756" s="2"/>
      <c r="AR1756" s="2"/>
      <c r="AS1756" s="2"/>
      <c r="AT1756" s="2"/>
      <c r="AU1756" s="2"/>
      <c r="AV1756" s="2"/>
      <c r="AW1756" s="2"/>
      <c r="AX1756" s="2"/>
      <c r="AY1756" s="2"/>
      <c r="AZ1756" s="2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</row>
    <row r="1757" spans="2:67" x14ac:dyDescent="0.2"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  <c r="AQ1757" s="2"/>
      <c r="AR1757" s="2"/>
      <c r="AS1757" s="2"/>
      <c r="AT1757" s="2"/>
      <c r="AU1757" s="2"/>
      <c r="AV1757" s="2"/>
      <c r="AW1757" s="2"/>
      <c r="AX1757" s="2"/>
      <c r="AY1757" s="2"/>
      <c r="AZ1757" s="2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</row>
    <row r="1758" spans="2:67" x14ac:dyDescent="0.2"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  <c r="AQ1758" s="2"/>
      <c r="AR1758" s="2"/>
      <c r="AS1758" s="2"/>
      <c r="AT1758" s="2"/>
      <c r="AU1758" s="2"/>
      <c r="AV1758" s="2"/>
      <c r="AW1758" s="2"/>
      <c r="AX1758" s="2"/>
      <c r="AY1758" s="2"/>
      <c r="AZ1758" s="2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</row>
    <row r="1759" spans="2:67" x14ac:dyDescent="0.2"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  <c r="AQ1759" s="2"/>
      <c r="AR1759" s="2"/>
      <c r="AS1759" s="2"/>
      <c r="AT1759" s="2"/>
      <c r="AU1759" s="2"/>
      <c r="AV1759" s="2"/>
      <c r="AW1759" s="2"/>
      <c r="AX1759" s="2"/>
      <c r="AY1759" s="2"/>
      <c r="AZ1759" s="2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</row>
    <row r="1760" spans="2:67" x14ac:dyDescent="0.2"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  <c r="AQ1760" s="2"/>
      <c r="AR1760" s="2"/>
      <c r="AS1760" s="2"/>
      <c r="AT1760" s="2"/>
      <c r="AU1760" s="2"/>
      <c r="AV1760" s="2"/>
      <c r="AW1760" s="2"/>
      <c r="AX1760" s="2"/>
      <c r="AY1760" s="2"/>
      <c r="AZ1760" s="2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</row>
    <row r="1761" spans="2:67" x14ac:dyDescent="0.2"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  <c r="AQ1761" s="2"/>
      <c r="AR1761" s="2"/>
      <c r="AS1761" s="2"/>
      <c r="AT1761" s="2"/>
      <c r="AU1761" s="2"/>
      <c r="AV1761" s="2"/>
      <c r="AW1761" s="2"/>
      <c r="AX1761" s="2"/>
      <c r="AY1761" s="2"/>
      <c r="AZ1761" s="2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</row>
    <row r="1762" spans="2:67" x14ac:dyDescent="0.2"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  <c r="AQ1762" s="2"/>
      <c r="AR1762" s="2"/>
      <c r="AS1762" s="2"/>
      <c r="AT1762" s="2"/>
      <c r="AU1762" s="2"/>
      <c r="AV1762" s="2"/>
      <c r="AW1762" s="2"/>
      <c r="AX1762" s="2"/>
      <c r="AY1762" s="2"/>
      <c r="AZ1762" s="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</row>
    <row r="1763" spans="2:67" x14ac:dyDescent="0.2"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  <c r="AQ1763" s="2"/>
      <c r="AR1763" s="2"/>
      <c r="AS1763" s="2"/>
      <c r="AT1763" s="2"/>
      <c r="AU1763" s="2"/>
      <c r="AV1763" s="2"/>
      <c r="AW1763" s="2"/>
      <c r="AX1763" s="2"/>
      <c r="AY1763" s="2"/>
      <c r="AZ1763" s="2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</row>
    <row r="1764" spans="2:67" x14ac:dyDescent="0.2"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  <c r="AQ1764" s="2"/>
      <c r="AR1764" s="2"/>
      <c r="AS1764" s="2"/>
      <c r="AT1764" s="2"/>
      <c r="AU1764" s="2"/>
      <c r="AV1764" s="2"/>
      <c r="AW1764" s="2"/>
      <c r="AX1764" s="2"/>
      <c r="AY1764" s="2"/>
      <c r="AZ1764" s="2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</row>
    <row r="1765" spans="2:67" x14ac:dyDescent="0.2"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  <c r="AQ1765" s="2"/>
      <c r="AR1765" s="2"/>
      <c r="AS1765" s="2"/>
      <c r="AT1765" s="2"/>
      <c r="AU1765" s="2"/>
      <c r="AV1765" s="2"/>
      <c r="AW1765" s="2"/>
      <c r="AX1765" s="2"/>
      <c r="AY1765" s="2"/>
      <c r="AZ1765" s="2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</row>
    <row r="1766" spans="2:67" x14ac:dyDescent="0.2"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  <c r="AQ1766" s="2"/>
      <c r="AR1766" s="2"/>
      <c r="AS1766" s="2"/>
      <c r="AT1766" s="2"/>
      <c r="AU1766" s="2"/>
      <c r="AV1766" s="2"/>
      <c r="AW1766" s="2"/>
      <c r="AX1766" s="2"/>
      <c r="AY1766" s="2"/>
      <c r="AZ1766" s="2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</row>
    <row r="1767" spans="2:67" x14ac:dyDescent="0.2"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  <c r="AQ1767" s="2"/>
      <c r="AR1767" s="2"/>
      <c r="AS1767" s="2"/>
      <c r="AT1767" s="2"/>
      <c r="AU1767" s="2"/>
      <c r="AV1767" s="2"/>
      <c r="AW1767" s="2"/>
      <c r="AX1767" s="2"/>
      <c r="AY1767" s="2"/>
      <c r="AZ1767" s="2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</row>
    <row r="1768" spans="2:67" x14ac:dyDescent="0.2"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  <c r="AQ1768" s="2"/>
      <c r="AR1768" s="2"/>
      <c r="AS1768" s="2"/>
      <c r="AT1768" s="2"/>
      <c r="AU1768" s="2"/>
      <c r="AV1768" s="2"/>
      <c r="AW1768" s="2"/>
      <c r="AX1768" s="2"/>
      <c r="AY1768" s="2"/>
      <c r="AZ1768" s="2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</row>
    <row r="1769" spans="2:67" x14ac:dyDescent="0.2"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  <c r="AQ1769" s="2"/>
      <c r="AR1769" s="2"/>
      <c r="AS1769" s="2"/>
      <c r="AT1769" s="2"/>
      <c r="AU1769" s="2"/>
      <c r="AV1769" s="2"/>
      <c r="AW1769" s="2"/>
      <c r="AX1769" s="2"/>
      <c r="AY1769" s="2"/>
      <c r="AZ1769" s="2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</row>
    <row r="1770" spans="2:67" x14ac:dyDescent="0.2"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  <c r="AQ1770" s="2"/>
      <c r="AR1770" s="2"/>
      <c r="AS1770" s="2"/>
      <c r="AT1770" s="2"/>
      <c r="AU1770" s="2"/>
      <c r="AV1770" s="2"/>
      <c r="AW1770" s="2"/>
      <c r="AX1770" s="2"/>
      <c r="AY1770" s="2"/>
      <c r="AZ1770" s="2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</row>
    <row r="1771" spans="2:67" x14ac:dyDescent="0.2"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  <c r="AQ1771" s="2"/>
      <c r="AR1771" s="2"/>
      <c r="AS1771" s="2"/>
      <c r="AT1771" s="2"/>
      <c r="AU1771" s="2"/>
      <c r="AV1771" s="2"/>
      <c r="AW1771" s="2"/>
      <c r="AX1771" s="2"/>
      <c r="AY1771" s="2"/>
      <c r="AZ1771" s="2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</row>
    <row r="1772" spans="2:67" x14ac:dyDescent="0.2"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  <c r="AQ1772" s="2"/>
      <c r="AR1772" s="2"/>
      <c r="AS1772" s="2"/>
      <c r="AT1772" s="2"/>
      <c r="AU1772" s="2"/>
      <c r="AV1772" s="2"/>
      <c r="AW1772" s="2"/>
      <c r="AX1772" s="2"/>
      <c r="AY1772" s="2"/>
      <c r="AZ1772" s="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</row>
    <row r="1773" spans="2:67" x14ac:dyDescent="0.2"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  <c r="AQ1773" s="2"/>
      <c r="AR1773" s="2"/>
      <c r="AS1773" s="2"/>
      <c r="AT1773" s="2"/>
      <c r="AU1773" s="2"/>
      <c r="AV1773" s="2"/>
      <c r="AW1773" s="2"/>
      <c r="AX1773" s="2"/>
      <c r="AY1773" s="2"/>
      <c r="AZ1773" s="2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</row>
    <row r="1774" spans="2:67" x14ac:dyDescent="0.2"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  <c r="AQ1774" s="2"/>
      <c r="AR1774" s="2"/>
      <c r="AS1774" s="2"/>
      <c r="AT1774" s="2"/>
      <c r="AU1774" s="2"/>
      <c r="AV1774" s="2"/>
      <c r="AW1774" s="2"/>
      <c r="AX1774" s="2"/>
      <c r="AY1774" s="2"/>
      <c r="AZ1774" s="2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</row>
    <row r="1775" spans="2:67" x14ac:dyDescent="0.2"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  <c r="AQ1775" s="2"/>
      <c r="AR1775" s="2"/>
      <c r="AS1775" s="2"/>
      <c r="AT1775" s="2"/>
      <c r="AU1775" s="2"/>
      <c r="AV1775" s="2"/>
      <c r="AW1775" s="2"/>
      <c r="AX1775" s="2"/>
      <c r="AY1775" s="2"/>
      <c r="AZ1775" s="2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</row>
    <row r="1776" spans="2:67" x14ac:dyDescent="0.2"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  <c r="AQ1776" s="2"/>
      <c r="AR1776" s="2"/>
      <c r="AS1776" s="2"/>
      <c r="AT1776" s="2"/>
      <c r="AU1776" s="2"/>
      <c r="AV1776" s="2"/>
      <c r="AW1776" s="2"/>
      <c r="AX1776" s="2"/>
      <c r="AY1776" s="2"/>
      <c r="AZ1776" s="2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</row>
    <row r="1777" spans="2:67" x14ac:dyDescent="0.2"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  <c r="AQ1777" s="2"/>
      <c r="AR1777" s="2"/>
      <c r="AS1777" s="2"/>
      <c r="AT1777" s="2"/>
      <c r="AU1777" s="2"/>
      <c r="AV1777" s="2"/>
      <c r="AW1777" s="2"/>
      <c r="AX1777" s="2"/>
      <c r="AY1777" s="2"/>
      <c r="AZ1777" s="2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</row>
    <row r="1778" spans="2:67" x14ac:dyDescent="0.2"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  <c r="AQ1778" s="2"/>
      <c r="AR1778" s="2"/>
      <c r="AS1778" s="2"/>
      <c r="AT1778" s="2"/>
      <c r="AU1778" s="2"/>
      <c r="AV1778" s="2"/>
      <c r="AW1778" s="2"/>
      <c r="AX1778" s="2"/>
      <c r="AY1778" s="2"/>
      <c r="AZ1778" s="2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</row>
    <row r="1779" spans="2:67" x14ac:dyDescent="0.2"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  <c r="AQ1779" s="2"/>
      <c r="AR1779" s="2"/>
      <c r="AS1779" s="2"/>
      <c r="AT1779" s="2"/>
      <c r="AU1779" s="2"/>
      <c r="AV1779" s="2"/>
      <c r="AW1779" s="2"/>
      <c r="AX1779" s="2"/>
      <c r="AY1779" s="2"/>
      <c r="AZ1779" s="2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</row>
    <row r="1780" spans="2:67" x14ac:dyDescent="0.2"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  <c r="AQ1780" s="2"/>
      <c r="AR1780" s="2"/>
      <c r="AS1780" s="2"/>
      <c r="AT1780" s="2"/>
      <c r="AU1780" s="2"/>
      <c r="AV1780" s="2"/>
      <c r="AW1780" s="2"/>
      <c r="AX1780" s="2"/>
      <c r="AY1780" s="2"/>
      <c r="AZ1780" s="2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</row>
    <row r="1781" spans="2:67" x14ac:dyDescent="0.2"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  <c r="AQ1781" s="2"/>
      <c r="AR1781" s="2"/>
      <c r="AS1781" s="2"/>
      <c r="AT1781" s="2"/>
      <c r="AU1781" s="2"/>
      <c r="AV1781" s="2"/>
      <c r="AW1781" s="2"/>
      <c r="AX1781" s="2"/>
      <c r="AY1781" s="2"/>
      <c r="AZ1781" s="2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</row>
    <row r="1782" spans="2:67" x14ac:dyDescent="0.2"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  <c r="AQ1782" s="2"/>
      <c r="AR1782" s="2"/>
      <c r="AS1782" s="2"/>
      <c r="AT1782" s="2"/>
      <c r="AU1782" s="2"/>
      <c r="AV1782" s="2"/>
      <c r="AW1782" s="2"/>
      <c r="AX1782" s="2"/>
      <c r="AY1782" s="2"/>
      <c r="AZ1782" s="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</row>
    <row r="1783" spans="2:67" x14ac:dyDescent="0.2"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  <c r="AQ1783" s="2"/>
      <c r="AR1783" s="2"/>
      <c r="AS1783" s="2"/>
      <c r="AT1783" s="2"/>
      <c r="AU1783" s="2"/>
      <c r="AV1783" s="2"/>
      <c r="AW1783" s="2"/>
      <c r="AX1783" s="2"/>
      <c r="AY1783" s="2"/>
      <c r="AZ1783" s="2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</row>
    <row r="1784" spans="2:67" x14ac:dyDescent="0.2"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  <c r="AQ1784" s="2"/>
      <c r="AR1784" s="2"/>
      <c r="AS1784" s="2"/>
      <c r="AT1784" s="2"/>
      <c r="AU1784" s="2"/>
      <c r="AV1784" s="2"/>
      <c r="AW1784" s="2"/>
      <c r="AX1784" s="2"/>
      <c r="AY1784" s="2"/>
      <c r="AZ1784" s="2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</row>
    <row r="1785" spans="2:67" x14ac:dyDescent="0.2"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  <c r="AQ1785" s="2"/>
      <c r="AR1785" s="2"/>
      <c r="AS1785" s="2"/>
      <c r="AT1785" s="2"/>
      <c r="AU1785" s="2"/>
      <c r="AV1785" s="2"/>
      <c r="AW1785" s="2"/>
      <c r="AX1785" s="2"/>
      <c r="AY1785" s="2"/>
      <c r="AZ1785" s="2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</row>
    <row r="1786" spans="2:67" x14ac:dyDescent="0.2"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  <c r="AQ1786" s="2"/>
      <c r="AR1786" s="2"/>
      <c r="AS1786" s="2"/>
      <c r="AT1786" s="2"/>
      <c r="AU1786" s="2"/>
      <c r="AV1786" s="2"/>
      <c r="AW1786" s="2"/>
      <c r="AX1786" s="2"/>
      <c r="AY1786" s="2"/>
      <c r="AZ1786" s="2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</row>
    <row r="1787" spans="2:67" x14ac:dyDescent="0.2"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  <c r="AQ1787" s="2"/>
      <c r="AR1787" s="2"/>
      <c r="AS1787" s="2"/>
      <c r="AT1787" s="2"/>
      <c r="AU1787" s="2"/>
      <c r="AV1787" s="2"/>
      <c r="AW1787" s="2"/>
      <c r="AX1787" s="2"/>
      <c r="AY1787" s="2"/>
      <c r="AZ1787" s="2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</row>
    <row r="1788" spans="2:67" x14ac:dyDescent="0.2"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  <c r="AQ1788" s="2"/>
      <c r="AR1788" s="2"/>
      <c r="AS1788" s="2"/>
      <c r="AT1788" s="2"/>
      <c r="AU1788" s="2"/>
      <c r="AV1788" s="2"/>
      <c r="AW1788" s="2"/>
      <c r="AX1788" s="2"/>
      <c r="AY1788" s="2"/>
      <c r="AZ1788" s="2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</row>
    <row r="1789" spans="2:67" x14ac:dyDescent="0.2"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  <c r="AQ1789" s="2"/>
      <c r="AR1789" s="2"/>
      <c r="AS1789" s="2"/>
      <c r="AT1789" s="2"/>
      <c r="AU1789" s="2"/>
      <c r="AV1789" s="2"/>
      <c r="AW1789" s="2"/>
      <c r="AX1789" s="2"/>
      <c r="AY1789" s="2"/>
      <c r="AZ1789" s="2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</row>
    <row r="1790" spans="2:67" x14ac:dyDescent="0.2"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  <c r="AQ1790" s="2"/>
      <c r="AR1790" s="2"/>
      <c r="AS1790" s="2"/>
      <c r="AT1790" s="2"/>
      <c r="AU1790" s="2"/>
      <c r="AV1790" s="2"/>
      <c r="AW1790" s="2"/>
      <c r="AX1790" s="2"/>
      <c r="AY1790" s="2"/>
      <c r="AZ1790" s="2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</row>
    <row r="1791" spans="2:67" x14ac:dyDescent="0.2"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  <c r="AQ1791" s="2"/>
      <c r="AR1791" s="2"/>
      <c r="AS1791" s="2"/>
      <c r="AT1791" s="2"/>
      <c r="AU1791" s="2"/>
      <c r="AV1791" s="2"/>
      <c r="AW1791" s="2"/>
      <c r="AX1791" s="2"/>
      <c r="AY1791" s="2"/>
      <c r="AZ1791" s="2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</row>
    <row r="1792" spans="2:67" x14ac:dyDescent="0.2"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  <c r="AQ1792" s="2"/>
      <c r="AR1792" s="2"/>
      <c r="AS1792" s="2"/>
      <c r="AT1792" s="2"/>
      <c r="AU1792" s="2"/>
      <c r="AV1792" s="2"/>
      <c r="AW1792" s="2"/>
      <c r="AX1792" s="2"/>
      <c r="AY1792" s="2"/>
      <c r="AZ1792" s="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</row>
    <row r="1793" spans="2:67" x14ac:dyDescent="0.2"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  <c r="AQ1793" s="2"/>
      <c r="AR1793" s="2"/>
      <c r="AS1793" s="2"/>
      <c r="AT1793" s="2"/>
      <c r="AU1793" s="2"/>
      <c r="AV1793" s="2"/>
      <c r="AW1793" s="2"/>
      <c r="AX1793" s="2"/>
      <c r="AY1793" s="2"/>
      <c r="AZ1793" s="2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</row>
    <row r="1794" spans="2:67" x14ac:dyDescent="0.2"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  <c r="AQ1794" s="2"/>
      <c r="AR1794" s="2"/>
      <c r="AS1794" s="2"/>
      <c r="AT1794" s="2"/>
      <c r="AU1794" s="2"/>
      <c r="AV1794" s="2"/>
      <c r="AW1794" s="2"/>
      <c r="AX1794" s="2"/>
      <c r="AY1794" s="2"/>
      <c r="AZ1794" s="2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</row>
    <row r="1795" spans="2:67" x14ac:dyDescent="0.2"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  <c r="AQ1795" s="2"/>
      <c r="AR1795" s="2"/>
      <c r="AS1795" s="2"/>
      <c r="AT1795" s="2"/>
      <c r="AU1795" s="2"/>
      <c r="AV1795" s="2"/>
      <c r="AW1795" s="2"/>
      <c r="AX1795" s="2"/>
      <c r="AY1795" s="2"/>
      <c r="AZ1795" s="2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</row>
    <row r="1796" spans="2:67" x14ac:dyDescent="0.2"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  <c r="AQ1796" s="2"/>
      <c r="AR1796" s="2"/>
      <c r="AS1796" s="2"/>
      <c r="AT1796" s="2"/>
      <c r="AU1796" s="2"/>
      <c r="AV1796" s="2"/>
      <c r="AW1796" s="2"/>
      <c r="AX1796" s="2"/>
      <c r="AY1796" s="2"/>
      <c r="AZ1796" s="2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</row>
    <row r="1797" spans="2:67" x14ac:dyDescent="0.2"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  <c r="AQ1797" s="2"/>
      <c r="AR1797" s="2"/>
      <c r="AS1797" s="2"/>
      <c r="AT1797" s="2"/>
      <c r="AU1797" s="2"/>
      <c r="AV1797" s="2"/>
      <c r="AW1797" s="2"/>
      <c r="AX1797" s="2"/>
      <c r="AY1797" s="2"/>
      <c r="AZ1797" s="2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</row>
    <row r="1798" spans="2:67" x14ac:dyDescent="0.2"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  <c r="AQ1798" s="2"/>
      <c r="AR1798" s="2"/>
      <c r="AS1798" s="2"/>
      <c r="AT1798" s="2"/>
      <c r="AU1798" s="2"/>
      <c r="AV1798" s="2"/>
      <c r="AW1798" s="2"/>
      <c r="AX1798" s="2"/>
      <c r="AY1798" s="2"/>
      <c r="AZ1798" s="2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</row>
    <row r="1799" spans="2:67" x14ac:dyDescent="0.2"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  <c r="AQ1799" s="2"/>
      <c r="AR1799" s="2"/>
      <c r="AS1799" s="2"/>
      <c r="AT1799" s="2"/>
      <c r="AU1799" s="2"/>
      <c r="AV1799" s="2"/>
      <c r="AW1799" s="2"/>
      <c r="AX1799" s="2"/>
      <c r="AY1799" s="2"/>
      <c r="AZ1799" s="2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</row>
    <row r="1800" spans="2:67" x14ac:dyDescent="0.2"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  <c r="AQ1800" s="2"/>
      <c r="AR1800" s="2"/>
      <c r="AS1800" s="2"/>
      <c r="AT1800" s="2"/>
      <c r="AU1800" s="2"/>
      <c r="AV1800" s="2"/>
      <c r="AW1800" s="2"/>
      <c r="AX1800" s="2"/>
      <c r="AY1800" s="2"/>
      <c r="AZ1800" s="2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</row>
    <row r="1801" spans="2:67" x14ac:dyDescent="0.2"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  <c r="AQ1801" s="2"/>
      <c r="AR1801" s="2"/>
      <c r="AS1801" s="2"/>
      <c r="AT1801" s="2"/>
      <c r="AU1801" s="2"/>
      <c r="AV1801" s="2"/>
      <c r="AW1801" s="2"/>
      <c r="AX1801" s="2"/>
      <c r="AY1801" s="2"/>
      <c r="AZ1801" s="2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</row>
    <row r="1802" spans="2:67" x14ac:dyDescent="0.2"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  <c r="AQ1802" s="2"/>
      <c r="AR1802" s="2"/>
      <c r="AS1802" s="2"/>
      <c r="AT1802" s="2"/>
      <c r="AU1802" s="2"/>
      <c r="AV1802" s="2"/>
      <c r="AW1802" s="2"/>
      <c r="AX1802" s="2"/>
      <c r="AY1802" s="2"/>
      <c r="AZ1802" s="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</row>
    <row r="1803" spans="2:67" x14ac:dyDescent="0.2"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  <c r="AQ1803" s="2"/>
      <c r="AR1803" s="2"/>
      <c r="AS1803" s="2"/>
      <c r="AT1803" s="2"/>
      <c r="AU1803" s="2"/>
      <c r="AV1803" s="2"/>
      <c r="AW1803" s="2"/>
      <c r="AX1803" s="2"/>
      <c r="AY1803" s="2"/>
      <c r="AZ1803" s="2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</row>
    <row r="1804" spans="2:67" x14ac:dyDescent="0.2"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  <c r="AQ1804" s="2"/>
      <c r="AR1804" s="2"/>
      <c r="AS1804" s="2"/>
      <c r="AT1804" s="2"/>
      <c r="AU1804" s="2"/>
      <c r="AV1804" s="2"/>
      <c r="AW1804" s="2"/>
      <c r="AX1804" s="2"/>
      <c r="AY1804" s="2"/>
      <c r="AZ1804" s="2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</row>
    <row r="1805" spans="2:67" x14ac:dyDescent="0.2"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  <c r="AQ1805" s="2"/>
      <c r="AR1805" s="2"/>
      <c r="AS1805" s="2"/>
      <c r="AT1805" s="2"/>
      <c r="AU1805" s="2"/>
      <c r="AV1805" s="2"/>
      <c r="AW1805" s="2"/>
      <c r="AX1805" s="2"/>
      <c r="AY1805" s="2"/>
      <c r="AZ1805" s="2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</row>
    <row r="1806" spans="2:67" x14ac:dyDescent="0.2"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  <c r="AQ1806" s="2"/>
      <c r="AR1806" s="2"/>
      <c r="AS1806" s="2"/>
      <c r="AT1806" s="2"/>
      <c r="AU1806" s="2"/>
      <c r="AV1806" s="2"/>
      <c r="AW1806" s="2"/>
      <c r="AX1806" s="2"/>
      <c r="AY1806" s="2"/>
      <c r="AZ1806" s="2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</row>
    <row r="1807" spans="2:67" x14ac:dyDescent="0.2"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  <c r="AQ1807" s="2"/>
      <c r="AR1807" s="2"/>
      <c r="AS1807" s="2"/>
      <c r="AT1807" s="2"/>
      <c r="AU1807" s="2"/>
      <c r="AV1807" s="2"/>
      <c r="AW1807" s="2"/>
      <c r="AX1807" s="2"/>
      <c r="AY1807" s="2"/>
      <c r="AZ1807" s="2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</row>
    <row r="1808" spans="2:67" x14ac:dyDescent="0.2"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  <c r="AQ1808" s="2"/>
      <c r="AR1808" s="2"/>
      <c r="AS1808" s="2"/>
      <c r="AT1808" s="2"/>
      <c r="AU1808" s="2"/>
      <c r="AV1808" s="2"/>
      <c r="AW1808" s="2"/>
      <c r="AX1808" s="2"/>
      <c r="AY1808" s="2"/>
      <c r="AZ1808" s="2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</row>
    <row r="1809" spans="2:67" x14ac:dyDescent="0.2"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  <c r="AQ1809" s="2"/>
      <c r="AR1809" s="2"/>
      <c r="AS1809" s="2"/>
      <c r="AT1809" s="2"/>
      <c r="AU1809" s="2"/>
      <c r="AV1809" s="2"/>
      <c r="AW1809" s="2"/>
      <c r="AX1809" s="2"/>
      <c r="AY1809" s="2"/>
      <c r="AZ1809" s="2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</row>
    <row r="1810" spans="2:67" x14ac:dyDescent="0.2"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  <c r="AQ1810" s="2"/>
      <c r="AR1810" s="2"/>
      <c r="AS1810" s="2"/>
      <c r="AT1810" s="2"/>
      <c r="AU1810" s="2"/>
      <c r="AV1810" s="2"/>
      <c r="AW1810" s="2"/>
      <c r="AX1810" s="2"/>
      <c r="AY1810" s="2"/>
      <c r="AZ1810" s="2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</row>
    <row r="1811" spans="2:67" x14ac:dyDescent="0.2"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  <c r="AQ1811" s="2"/>
      <c r="AR1811" s="2"/>
      <c r="AS1811" s="2"/>
      <c r="AT1811" s="2"/>
      <c r="AU1811" s="2"/>
      <c r="AV1811" s="2"/>
      <c r="AW1811" s="2"/>
      <c r="AX1811" s="2"/>
      <c r="AY1811" s="2"/>
      <c r="AZ1811" s="2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</row>
    <row r="1812" spans="2:67" x14ac:dyDescent="0.2"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  <c r="AQ1812" s="2"/>
      <c r="AR1812" s="2"/>
      <c r="AS1812" s="2"/>
      <c r="AT1812" s="2"/>
      <c r="AU1812" s="2"/>
      <c r="AV1812" s="2"/>
      <c r="AW1812" s="2"/>
      <c r="AX1812" s="2"/>
      <c r="AY1812" s="2"/>
      <c r="AZ1812" s="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</row>
    <row r="1813" spans="2:67" x14ac:dyDescent="0.2"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  <c r="AQ1813" s="2"/>
      <c r="AR1813" s="2"/>
      <c r="AS1813" s="2"/>
      <c r="AT1813" s="2"/>
      <c r="AU1813" s="2"/>
      <c r="AV1813" s="2"/>
      <c r="AW1813" s="2"/>
      <c r="AX1813" s="2"/>
      <c r="AY1813" s="2"/>
      <c r="AZ1813" s="2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</row>
    <row r="1814" spans="2:67" x14ac:dyDescent="0.2"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  <c r="AQ1814" s="2"/>
      <c r="AR1814" s="2"/>
      <c r="AS1814" s="2"/>
      <c r="AT1814" s="2"/>
      <c r="AU1814" s="2"/>
      <c r="AV1814" s="2"/>
      <c r="AW1814" s="2"/>
      <c r="AX1814" s="2"/>
      <c r="AY1814" s="2"/>
      <c r="AZ1814" s="2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</row>
    <row r="1815" spans="2:67" x14ac:dyDescent="0.2"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  <c r="AQ1815" s="2"/>
      <c r="AR1815" s="2"/>
      <c r="AS1815" s="2"/>
      <c r="AT1815" s="2"/>
      <c r="AU1815" s="2"/>
      <c r="AV1815" s="2"/>
      <c r="AW1815" s="2"/>
      <c r="AX1815" s="2"/>
      <c r="AY1815" s="2"/>
      <c r="AZ1815" s="2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</row>
    <row r="1816" spans="2:67" x14ac:dyDescent="0.2"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  <c r="AQ1816" s="2"/>
      <c r="AR1816" s="2"/>
      <c r="AS1816" s="2"/>
      <c r="AT1816" s="2"/>
      <c r="AU1816" s="2"/>
      <c r="AV1816" s="2"/>
      <c r="AW1816" s="2"/>
      <c r="AX1816" s="2"/>
      <c r="AY1816" s="2"/>
      <c r="AZ1816" s="2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</row>
    <row r="1817" spans="2:67" x14ac:dyDescent="0.2"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  <c r="AQ1817" s="2"/>
      <c r="AR1817" s="2"/>
      <c r="AS1817" s="2"/>
      <c r="AT1817" s="2"/>
      <c r="AU1817" s="2"/>
      <c r="AV1817" s="2"/>
      <c r="AW1817" s="2"/>
      <c r="AX1817" s="2"/>
      <c r="AY1817" s="2"/>
      <c r="AZ1817" s="2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</row>
    <row r="1818" spans="2:67" x14ac:dyDescent="0.2"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  <c r="AQ1818" s="2"/>
      <c r="AR1818" s="2"/>
      <c r="AS1818" s="2"/>
      <c r="AT1818" s="2"/>
      <c r="AU1818" s="2"/>
      <c r="AV1818" s="2"/>
      <c r="AW1818" s="2"/>
      <c r="AX1818" s="2"/>
      <c r="AY1818" s="2"/>
      <c r="AZ1818" s="2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</row>
    <row r="1819" spans="2:67" x14ac:dyDescent="0.2"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  <c r="AQ1819" s="2"/>
      <c r="AR1819" s="2"/>
      <c r="AS1819" s="2"/>
      <c r="AT1819" s="2"/>
      <c r="AU1819" s="2"/>
      <c r="AV1819" s="2"/>
      <c r="AW1819" s="2"/>
      <c r="AX1819" s="2"/>
      <c r="AY1819" s="2"/>
      <c r="AZ1819" s="2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</row>
    <row r="1820" spans="2:67" x14ac:dyDescent="0.2"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  <c r="AQ1820" s="2"/>
      <c r="AR1820" s="2"/>
      <c r="AS1820" s="2"/>
      <c r="AT1820" s="2"/>
      <c r="AU1820" s="2"/>
      <c r="AV1820" s="2"/>
      <c r="AW1820" s="2"/>
      <c r="AX1820" s="2"/>
      <c r="AY1820" s="2"/>
      <c r="AZ1820" s="2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</row>
    <row r="1821" spans="2:67" x14ac:dyDescent="0.2"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  <c r="AQ1821" s="2"/>
      <c r="AR1821" s="2"/>
      <c r="AS1821" s="2"/>
      <c r="AT1821" s="2"/>
      <c r="AU1821" s="2"/>
      <c r="AV1821" s="2"/>
      <c r="AW1821" s="2"/>
      <c r="AX1821" s="2"/>
      <c r="AY1821" s="2"/>
      <c r="AZ1821" s="2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</row>
    <row r="1822" spans="2:67" x14ac:dyDescent="0.2"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  <c r="AQ1822" s="2"/>
      <c r="AR1822" s="2"/>
      <c r="AS1822" s="2"/>
      <c r="AT1822" s="2"/>
      <c r="AU1822" s="2"/>
      <c r="AV1822" s="2"/>
      <c r="AW1822" s="2"/>
      <c r="AX1822" s="2"/>
      <c r="AY1822" s="2"/>
      <c r="AZ1822" s="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</row>
    <row r="1823" spans="2:67" x14ac:dyDescent="0.2"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  <c r="AQ1823" s="2"/>
      <c r="AR1823" s="2"/>
      <c r="AS1823" s="2"/>
      <c r="AT1823" s="2"/>
      <c r="AU1823" s="2"/>
      <c r="AV1823" s="2"/>
      <c r="AW1823" s="2"/>
      <c r="AX1823" s="2"/>
      <c r="AY1823" s="2"/>
      <c r="AZ1823" s="2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</row>
    <row r="1824" spans="2:67" x14ac:dyDescent="0.2"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  <c r="AQ1824" s="2"/>
      <c r="AR1824" s="2"/>
      <c r="AS1824" s="2"/>
      <c r="AT1824" s="2"/>
      <c r="AU1824" s="2"/>
      <c r="AV1824" s="2"/>
      <c r="AW1824" s="2"/>
      <c r="AX1824" s="2"/>
      <c r="AY1824" s="2"/>
      <c r="AZ1824" s="2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</row>
    <row r="1825" spans="2:67" x14ac:dyDescent="0.2"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  <c r="AQ1825" s="2"/>
      <c r="AR1825" s="2"/>
      <c r="AS1825" s="2"/>
      <c r="AT1825" s="2"/>
      <c r="AU1825" s="2"/>
      <c r="AV1825" s="2"/>
      <c r="AW1825" s="2"/>
      <c r="AX1825" s="2"/>
      <c r="AY1825" s="2"/>
      <c r="AZ1825" s="2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</row>
    <row r="1826" spans="2:67" x14ac:dyDescent="0.2"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  <c r="AQ1826" s="2"/>
      <c r="AR1826" s="2"/>
      <c r="AS1826" s="2"/>
      <c r="AT1826" s="2"/>
      <c r="AU1826" s="2"/>
      <c r="AV1826" s="2"/>
      <c r="AW1826" s="2"/>
      <c r="AX1826" s="2"/>
      <c r="AY1826" s="2"/>
      <c r="AZ1826" s="2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</row>
    <row r="1827" spans="2:67" x14ac:dyDescent="0.2"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  <c r="AQ1827" s="2"/>
      <c r="AR1827" s="2"/>
      <c r="AS1827" s="2"/>
      <c r="AT1827" s="2"/>
      <c r="AU1827" s="2"/>
      <c r="AV1827" s="2"/>
      <c r="AW1827" s="2"/>
      <c r="AX1827" s="2"/>
      <c r="AY1827" s="2"/>
      <c r="AZ1827" s="2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</row>
    <row r="1828" spans="2:67" x14ac:dyDescent="0.2"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  <c r="AQ1828" s="2"/>
      <c r="AR1828" s="2"/>
      <c r="AS1828" s="2"/>
      <c r="AT1828" s="2"/>
      <c r="AU1828" s="2"/>
      <c r="AV1828" s="2"/>
      <c r="AW1828" s="2"/>
      <c r="AX1828" s="2"/>
      <c r="AY1828" s="2"/>
      <c r="AZ1828" s="2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</row>
    <row r="1829" spans="2:67" x14ac:dyDescent="0.2"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  <c r="AQ1829" s="2"/>
      <c r="AR1829" s="2"/>
      <c r="AS1829" s="2"/>
      <c r="AT1829" s="2"/>
      <c r="AU1829" s="2"/>
      <c r="AV1829" s="2"/>
      <c r="AW1829" s="2"/>
      <c r="AX1829" s="2"/>
      <c r="AY1829" s="2"/>
      <c r="AZ1829" s="2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</row>
    <row r="1830" spans="2:67" x14ac:dyDescent="0.2"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  <c r="AQ1830" s="2"/>
      <c r="AR1830" s="2"/>
      <c r="AS1830" s="2"/>
      <c r="AT1830" s="2"/>
      <c r="AU1830" s="2"/>
      <c r="AV1830" s="2"/>
      <c r="AW1830" s="2"/>
      <c r="AX1830" s="2"/>
      <c r="AY1830" s="2"/>
      <c r="AZ1830" s="2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</row>
    <row r="1831" spans="2:67" x14ac:dyDescent="0.2"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  <c r="AQ1831" s="2"/>
      <c r="AR1831" s="2"/>
      <c r="AS1831" s="2"/>
      <c r="AT1831" s="2"/>
      <c r="AU1831" s="2"/>
      <c r="AV1831" s="2"/>
      <c r="AW1831" s="2"/>
      <c r="AX1831" s="2"/>
      <c r="AY1831" s="2"/>
      <c r="AZ1831" s="2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</row>
    <row r="1832" spans="2:67" x14ac:dyDescent="0.2"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  <c r="AQ1832" s="2"/>
      <c r="AR1832" s="2"/>
      <c r="AS1832" s="2"/>
      <c r="AT1832" s="2"/>
      <c r="AU1832" s="2"/>
      <c r="AV1832" s="2"/>
      <c r="AW1832" s="2"/>
      <c r="AX1832" s="2"/>
      <c r="AY1832" s="2"/>
      <c r="AZ1832" s="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</row>
    <row r="1833" spans="2:67" x14ac:dyDescent="0.2"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  <c r="AQ1833" s="2"/>
      <c r="AR1833" s="2"/>
      <c r="AS1833" s="2"/>
      <c r="AT1833" s="2"/>
      <c r="AU1833" s="2"/>
      <c r="AV1833" s="2"/>
      <c r="AW1833" s="2"/>
      <c r="AX1833" s="2"/>
      <c r="AY1833" s="2"/>
      <c r="AZ1833" s="2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</row>
    <row r="1834" spans="2:67" x14ac:dyDescent="0.2"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  <c r="AQ1834" s="2"/>
      <c r="AR1834" s="2"/>
      <c r="AS1834" s="2"/>
      <c r="AT1834" s="2"/>
      <c r="AU1834" s="2"/>
      <c r="AV1834" s="2"/>
      <c r="AW1834" s="2"/>
      <c r="AX1834" s="2"/>
      <c r="AY1834" s="2"/>
      <c r="AZ1834" s="2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</row>
    <row r="1835" spans="2:67" x14ac:dyDescent="0.2"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  <c r="AQ1835" s="2"/>
      <c r="AR1835" s="2"/>
      <c r="AS1835" s="2"/>
      <c r="AT1835" s="2"/>
      <c r="AU1835" s="2"/>
      <c r="AV1835" s="2"/>
      <c r="AW1835" s="2"/>
      <c r="AX1835" s="2"/>
      <c r="AY1835" s="2"/>
      <c r="AZ1835" s="2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</row>
    <row r="1836" spans="2:67" x14ac:dyDescent="0.2"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  <c r="AQ1836" s="2"/>
      <c r="AR1836" s="2"/>
      <c r="AS1836" s="2"/>
      <c r="AT1836" s="2"/>
      <c r="AU1836" s="2"/>
      <c r="AV1836" s="2"/>
      <c r="AW1836" s="2"/>
      <c r="AX1836" s="2"/>
      <c r="AY1836" s="2"/>
      <c r="AZ1836" s="2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</row>
    <row r="1837" spans="2:67" x14ac:dyDescent="0.2"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  <c r="AQ1837" s="2"/>
      <c r="AR1837" s="2"/>
      <c r="AS1837" s="2"/>
      <c r="AT1837" s="2"/>
      <c r="AU1837" s="2"/>
      <c r="AV1837" s="2"/>
      <c r="AW1837" s="2"/>
      <c r="AX1837" s="2"/>
      <c r="AY1837" s="2"/>
      <c r="AZ1837" s="2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</row>
    <row r="1838" spans="2:67" x14ac:dyDescent="0.2"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  <c r="AQ1838" s="2"/>
      <c r="AR1838" s="2"/>
      <c r="AS1838" s="2"/>
      <c r="AT1838" s="2"/>
      <c r="AU1838" s="2"/>
      <c r="AV1838" s="2"/>
      <c r="AW1838" s="2"/>
      <c r="AX1838" s="2"/>
      <c r="AY1838" s="2"/>
      <c r="AZ1838" s="2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</row>
    <row r="1839" spans="2:67" x14ac:dyDescent="0.2"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  <c r="AQ1839" s="2"/>
      <c r="AR1839" s="2"/>
      <c r="AS1839" s="2"/>
      <c r="AT1839" s="2"/>
      <c r="AU1839" s="2"/>
      <c r="AV1839" s="2"/>
      <c r="AW1839" s="2"/>
      <c r="AX1839" s="2"/>
      <c r="AY1839" s="2"/>
      <c r="AZ1839" s="2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</row>
    <row r="1840" spans="2:67" x14ac:dyDescent="0.2"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  <c r="AQ1840" s="2"/>
      <c r="AR1840" s="2"/>
      <c r="AS1840" s="2"/>
      <c r="AT1840" s="2"/>
      <c r="AU1840" s="2"/>
      <c r="AV1840" s="2"/>
      <c r="AW1840" s="2"/>
      <c r="AX1840" s="2"/>
      <c r="AY1840" s="2"/>
      <c r="AZ1840" s="2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</row>
    <row r="1841" spans="2:67" x14ac:dyDescent="0.2"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  <c r="AQ1841" s="2"/>
      <c r="AR1841" s="2"/>
      <c r="AS1841" s="2"/>
      <c r="AT1841" s="2"/>
      <c r="AU1841" s="2"/>
      <c r="AV1841" s="2"/>
      <c r="AW1841" s="2"/>
      <c r="AX1841" s="2"/>
      <c r="AY1841" s="2"/>
      <c r="AZ1841" s="2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</row>
    <row r="1842" spans="2:67" x14ac:dyDescent="0.2"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  <c r="AQ1842" s="2"/>
      <c r="AR1842" s="2"/>
      <c r="AS1842" s="2"/>
      <c r="AT1842" s="2"/>
      <c r="AU1842" s="2"/>
      <c r="AV1842" s="2"/>
      <c r="AW1842" s="2"/>
      <c r="AX1842" s="2"/>
      <c r="AY1842" s="2"/>
      <c r="AZ1842" s="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</row>
    <row r="1843" spans="2:67" x14ac:dyDescent="0.2"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  <c r="AQ1843" s="2"/>
      <c r="AR1843" s="2"/>
      <c r="AS1843" s="2"/>
      <c r="AT1843" s="2"/>
      <c r="AU1843" s="2"/>
      <c r="AV1843" s="2"/>
      <c r="AW1843" s="2"/>
      <c r="AX1843" s="2"/>
      <c r="AY1843" s="2"/>
      <c r="AZ1843" s="2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</row>
    <row r="1844" spans="2:67" x14ac:dyDescent="0.2"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  <c r="AQ1844" s="2"/>
      <c r="AR1844" s="2"/>
      <c r="AS1844" s="2"/>
      <c r="AT1844" s="2"/>
      <c r="AU1844" s="2"/>
      <c r="AV1844" s="2"/>
      <c r="AW1844" s="2"/>
      <c r="AX1844" s="2"/>
      <c r="AY1844" s="2"/>
      <c r="AZ1844" s="2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</row>
    <row r="1845" spans="2:67" x14ac:dyDescent="0.2"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  <c r="AQ1845" s="2"/>
      <c r="AR1845" s="2"/>
      <c r="AS1845" s="2"/>
      <c r="AT1845" s="2"/>
      <c r="AU1845" s="2"/>
      <c r="AV1845" s="2"/>
      <c r="AW1845" s="2"/>
      <c r="AX1845" s="2"/>
      <c r="AY1845" s="2"/>
      <c r="AZ1845" s="2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</row>
    <row r="1846" spans="2:67" x14ac:dyDescent="0.2"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  <c r="AQ1846" s="2"/>
      <c r="AR1846" s="2"/>
      <c r="AS1846" s="2"/>
      <c r="AT1846" s="2"/>
      <c r="AU1846" s="2"/>
      <c r="AV1846" s="2"/>
      <c r="AW1846" s="2"/>
      <c r="AX1846" s="2"/>
      <c r="AY1846" s="2"/>
      <c r="AZ1846" s="2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</row>
    <row r="1847" spans="2:67" x14ac:dyDescent="0.2"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  <c r="AQ1847" s="2"/>
      <c r="AR1847" s="2"/>
      <c r="AS1847" s="2"/>
      <c r="AT1847" s="2"/>
      <c r="AU1847" s="2"/>
      <c r="AV1847" s="2"/>
      <c r="AW1847" s="2"/>
      <c r="AX1847" s="2"/>
      <c r="AY1847" s="2"/>
      <c r="AZ1847" s="2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</row>
    <row r="1848" spans="2:67" x14ac:dyDescent="0.2"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  <c r="AQ1848" s="2"/>
      <c r="AR1848" s="2"/>
      <c r="AS1848" s="2"/>
      <c r="AT1848" s="2"/>
      <c r="AU1848" s="2"/>
      <c r="AV1848" s="2"/>
      <c r="AW1848" s="2"/>
      <c r="AX1848" s="2"/>
      <c r="AY1848" s="2"/>
      <c r="AZ1848" s="2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</row>
    <row r="1849" spans="2:67" x14ac:dyDescent="0.2"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  <c r="AQ1849" s="2"/>
      <c r="AR1849" s="2"/>
      <c r="AS1849" s="2"/>
      <c r="AT1849" s="2"/>
      <c r="AU1849" s="2"/>
      <c r="AV1849" s="2"/>
      <c r="AW1849" s="2"/>
      <c r="AX1849" s="2"/>
      <c r="AY1849" s="2"/>
      <c r="AZ1849" s="2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</row>
    <row r="1850" spans="2:67" x14ac:dyDescent="0.2"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  <c r="AQ1850" s="2"/>
      <c r="AR1850" s="2"/>
      <c r="AS1850" s="2"/>
      <c r="AT1850" s="2"/>
      <c r="AU1850" s="2"/>
      <c r="AV1850" s="2"/>
      <c r="AW1850" s="2"/>
      <c r="AX1850" s="2"/>
      <c r="AY1850" s="2"/>
      <c r="AZ1850" s="2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</row>
    <row r="1851" spans="2:67" x14ac:dyDescent="0.2"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  <c r="AQ1851" s="2"/>
      <c r="AR1851" s="2"/>
      <c r="AS1851" s="2"/>
      <c r="AT1851" s="2"/>
      <c r="AU1851" s="2"/>
      <c r="AV1851" s="2"/>
      <c r="AW1851" s="2"/>
      <c r="AX1851" s="2"/>
      <c r="AY1851" s="2"/>
      <c r="AZ1851" s="2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</row>
    <row r="1852" spans="2:67" x14ac:dyDescent="0.2"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  <c r="AQ1852" s="2"/>
      <c r="AR1852" s="2"/>
      <c r="AS1852" s="2"/>
      <c r="AT1852" s="2"/>
      <c r="AU1852" s="2"/>
      <c r="AV1852" s="2"/>
      <c r="AW1852" s="2"/>
      <c r="AX1852" s="2"/>
      <c r="AY1852" s="2"/>
      <c r="AZ1852" s="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</row>
    <row r="1853" spans="2:67" x14ac:dyDescent="0.2"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  <c r="AQ1853" s="2"/>
      <c r="AR1853" s="2"/>
      <c r="AS1853" s="2"/>
      <c r="AT1853" s="2"/>
      <c r="AU1853" s="2"/>
      <c r="AV1853" s="2"/>
      <c r="AW1853" s="2"/>
      <c r="AX1853" s="2"/>
      <c r="AY1853" s="2"/>
      <c r="AZ1853" s="2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</row>
    <row r="1854" spans="2:67" x14ac:dyDescent="0.2"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  <c r="AQ1854" s="2"/>
      <c r="AR1854" s="2"/>
      <c r="AS1854" s="2"/>
      <c r="AT1854" s="2"/>
      <c r="AU1854" s="2"/>
      <c r="AV1854" s="2"/>
      <c r="AW1854" s="2"/>
      <c r="AX1854" s="2"/>
      <c r="AY1854" s="2"/>
      <c r="AZ1854" s="2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</row>
    <row r="1855" spans="2:67" x14ac:dyDescent="0.2"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  <c r="AQ1855" s="2"/>
      <c r="AR1855" s="2"/>
      <c r="AS1855" s="2"/>
      <c r="AT1855" s="2"/>
      <c r="AU1855" s="2"/>
      <c r="AV1855" s="2"/>
      <c r="AW1855" s="2"/>
      <c r="AX1855" s="2"/>
      <c r="AY1855" s="2"/>
      <c r="AZ1855" s="2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</row>
    <row r="1856" spans="2:67" x14ac:dyDescent="0.2"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  <c r="AQ1856" s="2"/>
      <c r="AR1856" s="2"/>
      <c r="AS1856" s="2"/>
      <c r="AT1856" s="2"/>
      <c r="AU1856" s="2"/>
      <c r="AV1856" s="2"/>
      <c r="AW1856" s="2"/>
      <c r="AX1856" s="2"/>
      <c r="AY1856" s="2"/>
      <c r="AZ1856" s="2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</row>
    <row r="1857" spans="2:67" x14ac:dyDescent="0.2"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  <c r="AQ1857" s="2"/>
      <c r="AR1857" s="2"/>
      <c r="AS1857" s="2"/>
      <c r="AT1857" s="2"/>
      <c r="AU1857" s="2"/>
      <c r="AV1857" s="2"/>
      <c r="AW1857" s="2"/>
      <c r="AX1857" s="2"/>
      <c r="AY1857" s="2"/>
      <c r="AZ1857" s="2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</row>
    <row r="1858" spans="2:67" x14ac:dyDescent="0.2"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  <c r="AQ1858" s="2"/>
      <c r="AR1858" s="2"/>
      <c r="AS1858" s="2"/>
      <c r="AT1858" s="2"/>
      <c r="AU1858" s="2"/>
      <c r="AV1858" s="2"/>
      <c r="AW1858" s="2"/>
      <c r="AX1858" s="2"/>
      <c r="AY1858" s="2"/>
      <c r="AZ1858" s="2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</row>
    <row r="1859" spans="2:67" x14ac:dyDescent="0.2"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  <c r="AQ1859" s="2"/>
      <c r="AR1859" s="2"/>
      <c r="AS1859" s="2"/>
      <c r="AT1859" s="2"/>
      <c r="AU1859" s="2"/>
      <c r="AV1859" s="2"/>
      <c r="AW1859" s="2"/>
      <c r="AX1859" s="2"/>
      <c r="AY1859" s="2"/>
      <c r="AZ1859" s="2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</row>
    <row r="1860" spans="2:67" x14ac:dyDescent="0.2"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  <c r="AQ1860" s="2"/>
      <c r="AR1860" s="2"/>
      <c r="AS1860" s="2"/>
      <c r="AT1860" s="2"/>
      <c r="AU1860" s="2"/>
      <c r="AV1860" s="2"/>
      <c r="AW1860" s="2"/>
      <c r="AX1860" s="2"/>
      <c r="AY1860" s="2"/>
      <c r="AZ1860" s="2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</row>
    <row r="1861" spans="2:67" x14ac:dyDescent="0.2"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  <c r="AQ1861" s="2"/>
      <c r="AR1861" s="2"/>
      <c r="AS1861" s="2"/>
      <c r="AT1861" s="2"/>
      <c r="AU1861" s="2"/>
      <c r="AV1861" s="2"/>
      <c r="AW1861" s="2"/>
      <c r="AX1861" s="2"/>
      <c r="AY1861" s="2"/>
      <c r="AZ1861" s="2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</row>
    <row r="1862" spans="2:67" x14ac:dyDescent="0.2"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  <c r="AQ1862" s="2"/>
      <c r="AR1862" s="2"/>
      <c r="AS1862" s="2"/>
      <c r="AT1862" s="2"/>
      <c r="AU1862" s="2"/>
      <c r="AV1862" s="2"/>
      <c r="AW1862" s="2"/>
      <c r="AX1862" s="2"/>
      <c r="AY1862" s="2"/>
      <c r="AZ1862" s="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</row>
    <row r="1863" spans="2:67" x14ac:dyDescent="0.2"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  <c r="AQ1863" s="2"/>
      <c r="AR1863" s="2"/>
      <c r="AS1863" s="2"/>
      <c r="AT1863" s="2"/>
      <c r="AU1863" s="2"/>
      <c r="AV1863" s="2"/>
      <c r="AW1863" s="2"/>
      <c r="AX1863" s="2"/>
      <c r="AY1863" s="2"/>
      <c r="AZ1863" s="2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</row>
    <row r="1864" spans="2:67" x14ac:dyDescent="0.2"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  <c r="AQ1864" s="2"/>
      <c r="AR1864" s="2"/>
      <c r="AS1864" s="2"/>
      <c r="AT1864" s="2"/>
      <c r="AU1864" s="2"/>
      <c r="AV1864" s="2"/>
      <c r="AW1864" s="2"/>
      <c r="AX1864" s="2"/>
      <c r="AY1864" s="2"/>
      <c r="AZ1864" s="2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</row>
    <row r="1865" spans="2:67" x14ac:dyDescent="0.2"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  <c r="AQ1865" s="2"/>
      <c r="AR1865" s="2"/>
      <c r="AS1865" s="2"/>
      <c r="AT1865" s="2"/>
      <c r="AU1865" s="2"/>
      <c r="AV1865" s="2"/>
      <c r="AW1865" s="2"/>
      <c r="AX1865" s="2"/>
      <c r="AY1865" s="2"/>
      <c r="AZ1865" s="2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</row>
    <row r="1866" spans="2:67" x14ac:dyDescent="0.2"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  <c r="AQ1866" s="2"/>
      <c r="AR1866" s="2"/>
      <c r="AS1866" s="2"/>
      <c r="AT1866" s="2"/>
      <c r="AU1866" s="2"/>
      <c r="AV1866" s="2"/>
      <c r="AW1866" s="2"/>
      <c r="AX1866" s="2"/>
      <c r="AY1866" s="2"/>
      <c r="AZ1866" s="2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</row>
    <row r="1867" spans="2:67" x14ac:dyDescent="0.2"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  <c r="AQ1867" s="2"/>
      <c r="AR1867" s="2"/>
      <c r="AS1867" s="2"/>
      <c r="AT1867" s="2"/>
      <c r="AU1867" s="2"/>
      <c r="AV1867" s="2"/>
      <c r="AW1867" s="2"/>
      <c r="AX1867" s="2"/>
      <c r="AY1867" s="2"/>
      <c r="AZ1867" s="2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</row>
    <row r="1868" spans="2:67" x14ac:dyDescent="0.2"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  <c r="AQ1868" s="2"/>
      <c r="AR1868" s="2"/>
      <c r="AS1868" s="2"/>
      <c r="AT1868" s="2"/>
      <c r="AU1868" s="2"/>
      <c r="AV1868" s="2"/>
      <c r="AW1868" s="2"/>
      <c r="AX1868" s="2"/>
      <c r="AY1868" s="2"/>
      <c r="AZ1868" s="2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</row>
    <row r="1869" spans="2:67" x14ac:dyDescent="0.2"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  <c r="AQ1869" s="2"/>
      <c r="AR1869" s="2"/>
      <c r="AS1869" s="2"/>
      <c r="AT1869" s="2"/>
      <c r="AU1869" s="2"/>
      <c r="AV1869" s="2"/>
      <c r="AW1869" s="2"/>
      <c r="AX1869" s="2"/>
      <c r="AY1869" s="2"/>
      <c r="AZ1869" s="2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</row>
    <row r="1870" spans="2:67" x14ac:dyDescent="0.2"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  <c r="AQ1870" s="2"/>
      <c r="AR1870" s="2"/>
      <c r="AS1870" s="2"/>
      <c r="AT1870" s="2"/>
      <c r="AU1870" s="2"/>
      <c r="AV1870" s="2"/>
      <c r="AW1870" s="2"/>
      <c r="AX1870" s="2"/>
      <c r="AY1870" s="2"/>
      <c r="AZ1870" s="2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</row>
    <row r="1871" spans="2:67" x14ac:dyDescent="0.2"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  <c r="AQ1871" s="2"/>
      <c r="AR1871" s="2"/>
      <c r="AS1871" s="2"/>
      <c r="AT1871" s="2"/>
      <c r="AU1871" s="2"/>
      <c r="AV1871" s="2"/>
      <c r="AW1871" s="2"/>
      <c r="AX1871" s="2"/>
      <c r="AY1871" s="2"/>
      <c r="AZ1871" s="2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</row>
    <row r="1872" spans="2:67" x14ac:dyDescent="0.2"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  <c r="AQ1872" s="2"/>
      <c r="AR1872" s="2"/>
      <c r="AS1872" s="2"/>
      <c r="AT1872" s="2"/>
      <c r="AU1872" s="2"/>
      <c r="AV1872" s="2"/>
      <c r="AW1872" s="2"/>
      <c r="AX1872" s="2"/>
      <c r="AY1872" s="2"/>
      <c r="AZ1872" s="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</row>
    <row r="1873" spans="2:67" x14ac:dyDescent="0.2"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  <c r="AQ1873" s="2"/>
      <c r="AR1873" s="2"/>
      <c r="AS1873" s="2"/>
      <c r="AT1873" s="2"/>
      <c r="AU1873" s="2"/>
      <c r="AV1873" s="2"/>
      <c r="AW1873" s="2"/>
      <c r="AX1873" s="2"/>
      <c r="AY1873" s="2"/>
      <c r="AZ1873" s="2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</row>
    <row r="1874" spans="2:67" x14ac:dyDescent="0.2"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  <c r="AQ1874" s="2"/>
      <c r="AR1874" s="2"/>
      <c r="AS1874" s="2"/>
      <c r="AT1874" s="2"/>
      <c r="AU1874" s="2"/>
      <c r="AV1874" s="2"/>
      <c r="AW1874" s="2"/>
      <c r="AX1874" s="2"/>
      <c r="AY1874" s="2"/>
      <c r="AZ1874" s="2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</row>
    <row r="1875" spans="2:67" x14ac:dyDescent="0.2"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  <c r="AQ1875" s="2"/>
      <c r="AR1875" s="2"/>
      <c r="AS1875" s="2"/>
      <c r="AT1875" s="2"/>
      <c r="AU1875" s="2"/>
      <c r="AV1875" s="2"/>
      <c r="AW1875" s="2"/>
      <c r="AX1875" s="2"/>
      <c r="AY1875" s="2"/>
      <c r="AZ1875" s="2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</row>
    <row r="1876" spans="2:67" x14ac:dyDescent="0.2"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  <c r="AQ1876" s="2"/>
      <c r="AR1876" s="2"/>
      <c r="AS1876" s="2"/>
      <c r="AT1876" s="2"/>
      <c r="AU1876" s="2"/>
      <c r="AV1876" s="2"/>
      <c r="AW1876" s="2"/>
      <c r="AX1876" s="2"/>
      <c r="AY1876" s="2"/>
      <c r="AZ1876" s="2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</row>
    <row r="1877" spans="2:67" x14ac:dyDescent="0.2"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  <c r="AQ1877" s="2"/>
      <c r="AR1877" s="2"/>
      <c r="AS1877" s="2"/>
      <c r="AT1877" s="2"/>
      <c r="AU1877" s="2"/>
      <c r="AV1877" s="2"/>
      <c r="AW1877" s="2"/>
      <c r="AX1877" s="2"/>
      <c r="AY1877" s="2"/>
      <c r="AZ1877" s="2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</row>
    <row r="1878" spans="2:67" x14ac:dyDescent="0.2"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  <c r="AQ1878" s="2"/>
      <c r="AR1878" s="2"/>
      <c r="AS1878" s="2"/>
      <c r="AT1878" s="2"/>
      <c r="AU1878" s="2"/>
      <c r="AV1878" s="2"/>
      <c r="AW1878" s="2"/>
      <c r="AX1878" s="2"/>
      <c r="AY1878" s="2"/>
      <c r="AZ1878" s="2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</row>
    <row r="1879" spans="2:67" x14ac:dyDescent="0.2"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  <c r="AQ1879" s="2"/>
      <c r="AR1879" s="2"/>
      <c r="AS1879" s="2"/>
      <c r="AT1879" s="2"/>
      <c r="AU1879" s="2"/>
      <c r="AV1879" s="2"/>
      <c r="AW1879" s="2"/>
      <c r="AX1879" s="2"/>
      <c r="AY1879" s="2"/>
      <c r="AZ1879" s="2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</row>
    <row r="1880" spans="2:67" x14ac:dyDescent="0.2"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  <c r="AQ1880" s="2"/>
      <c r="AR1880" s="2"/>
      <c r="AS1880" s="2"/>
      <c r="AT1880" s="2"/>
      <c r="AU1880" s="2"/>
      <c r="AV1880" s="2"/>
      <c r="AW1880" s="2"/>
      <c r="AX1880" s="2"/>
      <c r="AY1880" s="2"/>
      <c r="AZ1880" s="2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</row>
    <row r="1881" spans="2:67" x14ac:dyDescent="0.2"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  <c r="AQ1881" s="2"/>
      <c r="AR1881" s="2"/>
      <c r="AS1881" s="2"/>
      <c r="AT1881" s="2"/>
      <c r="AU1881" s="2"/>
      <c r="AV1881" s="2"/>
      <c r="AW1881" s="2"/>
      <c r="AX1881" s="2"/>
      <c r="AY1881" s="2"/>
      <c r="AZ1881" s="2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</row>
    <row r="1882" spans="2:67" x14ac:dyDescent="0.2"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  <c r="AQ1882" s="2"/>
      <c r="AR1882" s="2"/>
      <c r="AS1882" s="2"/>
      <c r="AT1882" s="2"/>
      <c r="AU1882" s="2"/>
      <c r="AV1882" s="2"/>
      <c r="AW1882" s="2"/>
      <c r="AX1882" s="2"/>
      <c r="AY1882" s="2"/>
      <c r="AZ1882" s="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</row>
    <row r="1883" spans="2:67" x14ac:dyDescent="0.2"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  <c r="AQ1883" s="2"/>
      <c r="AR1883" s="2"/>
      <c r="AS1883" s="2"/>
      <c r="AT1883" s="2"/>
      <c r="AU1883" s="2"/>
      <c r="AV1883" s="2"/>
      <c r="AW1883" s="2"/>
      <c r="AX1883" s="2"/>
      <c r="AY1883" s="2"/>
      <c r="AZ1883" s="2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</row>
    <row r="1884" spans="2:67" x14ac:dyDescent="0.2"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  <c r="AQ1884" s="2"/>
      <c r="AR1884" s="2"/>
      <c r="AS1884" s="2"/>
      <c r="AT1884" s="2"/>
      <c r="AU1884" s="2"/>
      <c r="AV1884" s="2"/>
      <c r="AW1884" s="2"/>
      <c r="AX1884" s="2"/>
      <c r="AY1884" s="2"/>
      <c r="AZ1884" s="2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</row>
    <row r="1885" spans="2:67" x14ac:dyDescent="0.2"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  <c r="AQ1885" s="2"/>
      <c r="AR1885" s="2"/>
      <c r="AS1885" s="2"/>
      <c r="AT1885" s="2"/>
      <c r="AU1885" s="2"/>
      <c r="AV1885" s="2"/>
      <c r="AW1885" s="2"/>
      <c r="AX1885" s="2"/>
      <c r="AY1885" s="2"/>
      <c r="AZ1885" s="2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</row>
    <row r="1886" spans="2:67" x14ac:dyDescent="0.2"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  <c r="AQ1886" s="2"/>
      <c r="AR1886" s="2"/>
      <c r="AS1886" s="2"/>
      <c r="AT1886" s="2"/>
      <c r="AU1886" s="2"/>
      <c r="AV1886" s="2"/>
      <c r="AW1886" s="2"/>
      <c r="AX1886" s="2"/>
      <c r="AY1886" s="2"/>
      <c r="AZ1886" s="2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</row>
    <row r="1887" spans="2:67" x14ac:dyDescent="0.2"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  <c r="AQ1887" s="2"/>
      <c r="AR1887" s="2"/>
      <c r="AS1887" s="2"/>
      <c r="AT1887" s="2"/>
      <c r="AU1887" s="2"/>
      <c r="AV1887" s="2"/>
      <c r="AW1887" s="2"/>
      <c r="AX1887" s="2"/>
      <c r="AY1887" s="2"/>
      <c r="AZ1887" s="2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</row>
    <row r="1888" spans="2:67" x14ac:dyDescent="0.2"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  <c r="AQ1888" s="2"/>
      <c r="AR1888" s="2"/>
      <c r="AS1888" s="2"/>
      <c r="AT1888" s="2"/>
      <c r="AU1888" s="2"/>
      <c r="AV1888" s="2"/>
      <c r="AW1888" s="2"/>
      <c r="AX1888" s="2"/>
      <c r="AY1888" s="2"/>
      <c r="AZ1888" s="2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</row>
    <row r="1889" spans="2:67" x14ac:dyDescent="0.2"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  <c r="AQ1889" s="2"/>
      <c r="AR1889" s="2"/>
      <c r="AS1889" s="2"/>
      <c r="AT1889" s="2"/>
      <c r="AU1889" s="2"/>
      <c r="AV1889" s="2"/>
      <c r="AW1889" s="2"/>
      <c r="AX1889" s="2"/>
      <c r="AY1889" s="2"/>
      <c r="AZ1889" s="2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</row>
    <row r="1890" spans="2:67" x14ac:dyDescent="0.2"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  <c r="AQ1890" s="2"/>
      <c r="AR1890" s="2"/>
      <c r="AS1890" s="2"/>
      <c r="AT1890" s="2"/>
      <c r="AU1890" s="2"/>
      <c r="AV1890" s="2"/>
      <c r="AW1890" s="2"/>
      <c r="AX1890" s="2"/>
      <c r="AY1890" s="2"/>
      <c r="AZ1890" s="2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</row>
    <row r="1891" spans="2:67" x14ac:dyDescent="0.2"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  <c r="AQ1891" s="2"/>
      <c r="AR1891" s="2"/>
      <c r="AS1891" s="2"/>
      <c r="AT1891" s="2"/>
      <c r="AU1891" s="2"/>
      <c r="AV1891" s="2"/>
      <c r="AW1891" s="2"/>
      <c r="AX1891" s="2"/>
      <c r="AY1891" s="2"/>
      <c r="AZ1891" s="2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</row>
    <row r="1892" spans="2:67" x14ac:dyDescent="0.2"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  <c r="AQ1892" s="2"/>
      <c r="AR1892" s="2"/>
      <c r="AS1892" s="2"/>
      <c r="AT1892" s="2"/>
      <c r="AU1892" s="2"/>
      <c r="AV1892" s="2"/>
      <c r="AW1892" s="2"/>
      <c r="AX1892" s="2"/>
      <c r="AY1892" s="2"/>
      <c r="AZ1892" s="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</row>
    <row r="1893" spans="2:67" x14ac:dyDescent="0.2"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  <c r="AQ1893" s="2"/>
      <c r="AR1893" s="2"/>
      <c r="AS1893" s="2"/>
      <c r="AT1893" s="2"/>
      <c r="AU1893" s="2"/>
      <c r="AV1893" s="2"/>
      <c r="AW1893" s="2"/>
      <c r="AX1893" s="2"/>
      <c r="AY1893" s="2"/>
      <c r="AZ1893" s="2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</row>
    <row r="1894" spans="2:67" x14ac:dyDescent="0.2"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  <c r="AQ1894" s="2"/>
      <c r="AR1894" s="2"/>
      <c r="AS1894" s="2"/>
      <c r="AT1894" s="2"/>
      <c r="AU1894" s="2"/>
      <c r="AV1894" s="2"/>
      <c r="AW1894" s="2"/>
      <c r="AX1894" s="2"/>
      <c r="AY1894" s="2"/>
      <c r="AZ1894" s="2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</row>
    <row r="1895" spans="2:67" x14ac:dyDescent="0.2"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  <c r="AQ1895" s="2"/>
      <c r="AR1895" s="2"/>
      <c r="AS1895" s="2"/>
      <c r="AT1895" s="2"/>
      <c r="AU1895" s="2"/>
      <c r="AV1895" s="2"/>
      <c r="AW1895" s="2"/>
      <c r="AX1895" s="2"/>
      <c r="AY1895" s="2"/>
      <c r="AZ1895" s="2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</row>
    <row r="1896" spans="2:67" x14ac:dyDescent="0.2"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  <c r="AQ1896" s="2"/>
      <c r="AR1896" s="2"/>
      <c r="AS1896" s="2"/>
      <c r="AT1896" s="2"/>
      <c r="AU1896" s="2"/>
      <c r="AV1896" s="2"/>
      <c r="AW1896" s="2"/>
      <c r="AX1896" s="2"/>
      <c r="AY1896" s="2"/>
      <c r="AZ1896" s="2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</row>
    <row r="1897" spans="2:67" x14ac:dyDescent="0.2"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  <c r="AQ1897" s="2"/>
      <c r="AR1897" s="2"/>
      <c r="AS1897" s="2"/>
      <c r="AT1897" s="2"/>
      <c r="AU1897" s="2"/>
      <c r="AV1897" s="2"/>
      <c r="AW1897" s="2"/>
      <c r="AX1897" s="2"/>
      <c r="AY1897" s="2"/>
      <c r="AZ1897" s="2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</row>
    <row r="1898" spans="2:67" x14ac:dyDescent="0.2"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  <c r="AQ1898" s="2"/>
      <c r="AR1898" s="2"/>
      <c r="AS1898" s="2"/>
      <c r="AT1898" s="2"/>
      <c r="AU1898" s="2"/>
      <c r="AV1898" s="2"/>
      <c r="AW1898" s="2"/>
      <c r="AX1898" s="2"/>
      <c r="AY1898" s="2"/>
      <c r="AZ1898" s="2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</row>
    <row r="1899" spans="2:67" x14ac:dyDescent="0.2"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  <c r="AQ1899" s="2"/>
      <c r="AR1899" s="2"/>
      <c r="AS1899" s="2"/>
      <c r="AT1899" s="2"/>
      <c r="AU1899" s="2"/>
      <c r="AV1899" s="2"/>
      <c r="AW1899" s="2"/>
      <c r="AX1899" s="2"/>
      <c r="AY1899" s="2"/>
      <c r="AZ1899" s="2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</row>
    <row r="1900" spans="2:67" x14ac:dyDescent="0.2"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  <c r="AQ1900" s="2"/>
      <c r="AR1900" s="2"/>
      <c r="AS1900" s="2"/>
      <c r="AT1900" s="2"/>
      <c r="AU1900" s="2"/>
      <c r="AV1900" s="2"/>
      <c r="AW1900" s="2"/>
      <c r="AX1900" s="2"/>
      <c r="AY1900" s="2"/>
      <c r="AZ1900" s="2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</row>
    <row r="1901" spans="2:67" x14ac:dyDescent="0.2"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  <c r="AQ1901" s="2"/>
      <c r="AR1901" s="2"/>
      <c r="AS1901" s="2"/>
      <c r="AT1901" s="2"/>
      <c r="AU1901" s="2"/>
      <c r="AV1901" s="2"/>
      <c r="AW1901" s="2"/>
      <c r="AX1901" s="2"/>
      <c r="AY1901" s="2"/>
      <c r="AZ1901" s="2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</row>
    <row r="1902" spans="2:67" x14ac:dyDescent="0.2"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  <c r="AQ1902" s="2"/>
      <c r="AR1902" s="2"/>
      <c r="AS1902" s="2"/>
      <c r="AT1902" s="2"/>
      <c r="AU1902" s="2"/>
      <c r="AV1902" s="2"/>
      <c r="AW1902" s="2"/>
      <c r="AX1902" s="2"/>
      <c r="AY1902" s="2"/>
      <c r="AZ1902" s="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</row>
    <row r="1903" spans="2:67" x14ac:dyDescent="0.2"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  <c r="AQ1903" s="2"/>
      <c r="AR1903" s="2"/>
      <c r="AS1903" s="2"/>
      <c r="AT1903" s="2"/>
      <c r="AU1903" s="2"/>
      <c r="AV1903" s="2"/>
      <c r="AW1903" s="2"/>
      <c r="AX1903" s="2"/>
      <c r="AY1903" s="2"/>
      <c r="AZ1903" s="2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</row>
    <row r="1904" spans="2:67" x14ac:dyDescent="0.2"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  <c r="AQ1904" s="2"/>
      <c r="AR1904" s="2"/>
      <c r="AS1904" s="2"/>
      <c r="AT1904" s="2"/>
      <c r="AU1904" s="2"/>
      <c r="AV1904" s="2"/>
      <c r="AW1904" s="2"/>
      <c r="AX1904" s="2"/>
      <c r="AY1904" s="2"/>
      <c r="AZ1904" s="2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</row>
    <row r="1905" spans="69:69" s="2" customFormat="1" x14ac:dyDescent="0.2">
      <c r="BQ1905" s="6"/>
    </row>
    <row r="1906" spans="69:69" s="2" customFormat="1" x14ac:dyDescent="0.2">
      <c r="BQ1906" s="6"/>
    </row>
    <row r="1907" spans="69:69" s="2" customFormat="1" x14ac:dyDescent="0.2">
      <c r="BQ1907" s="6"/>
    </row>
    <row r="1908" spans="69:69" s="2" customFormat="1" x14ac:dyDescent="0.2">
      <c r="BQ1908" s="6"/>
    </row>
    <row r="1909" spans="69:69" s="2" customFormat="1" x14ac:dyDescent="0.2">
      <c r="BQ1909" s="6"/>
    </row>
    <row r="1910" spans="69:69" s="2" customFormat="1" x14ac:dyDescent="0.2">
      <c r="BQ1910" s="6"/>
    </row>
    <row r="1911" spans="69:69" s="2" customFormat="1" x14ac:dyDescent="0.2">
      <c r="BQ1911" s="6"/>
    </row>
    <row r="1912" spans="69:69" s="2" customFormat="1" x14ac:dyDescent="0.2">
      <c r="BQ1912" s="6"/>
    </row>
    <row r="1913" spans="69:69" s="2" customFormat="1" x14ac:dyDescent="0.2">
      <c r="BQ1913" s="6"/>
    </row>
    <row r="1914" spans="69:69" s="2" customFormat="1" x14ac:dyDescent="0.2">
      <c r="BQ1914" s="6"/>
    </row>
    <row r="1915" spans="69:69" s="2" customFormat="1" x14ac:dyDescent="0.2">
      <c r="BQ1915" s="6"/>
    </row>
    <row r="1916" spans="69:69" s="2" customFormat="1" x14ac:dyDescent="0.2">
      <c r="BQ1916" s="6"/>
    </row>
    <row r="1917" spans="69:69" s="2" customFormat="1" x14ac:dyDescent="0.2">
      <c r="BQ1917" s="6"/>
    </row>
    <row r="1918" spans="69:69" s="2" customFormat="1" x14ac:dyDescent="0.2">
      <c r="BQ1918" s="6"/>
    </row>
    <row r="1919" spans="69:69" s="2" customFormat="1" x14ac:dyDescent="0.2">
      <c r="BQ1919" s="6"/>
    </row>
    <row r="1920" spans="69:69" s="2" customFormat="1" x14ac:dyDescent="0.2">
      <c r="BQ1920" s="6"/>
    </row>
    <row r="1921" spans="69:69" s="2" customFormat="1" x14ac:dyDescent="0.2">
      <c r="BQ1921" s="6"/>
    </row>
    <row r="1922" spans="69:69" s="2" customFormat="1" x14ac:dyDescent="0.2">
      <c r="BQ1922" s="6"/>
    </row>
    <row r="1923" spans="69:69" s="2" customFormat="1" x14ac:dyDescent="0.2">
      <c r="BQ1923" s="6"/>
    </row>
    <row r="1924" spans="69:69" s="2" customFormat="1" x14ac:dyDescent="0.2">
      <c r="BQ1924" s="6"/>
    </row>
    <row r="1925" spans="69:69" s="2" customFormat="1" x14ac:dyDescent="0.2">
      <c r="BQ1925" s="6"/>
    </row>
    <row r="1926" spans="69:69" s="2" customFormat="1" x14ac:dyDescent="0.2">
      <c r="BQ1926" s="6"/>
    </row>
    <row r="1927" spans="69:69" s="2" customFormat="1" x14ac:dyDescent="0.2">
      <c r="BQ1927" s="6"/>
    </row>
    <row r="1928" spans="69:69" s="2" customFormat="1" x14ac:dyDescent="0.2">
      <c r="BQ1928" s="6"/>
    </row>
    <row r="1929" spans="69:69" s="2" customFormat="1" x14ac:dyDescent="0.2">
      <c r="BQ1929" s="6"/>
    </row>
    <row r="1930" spans="69:69" s="2" customFormat="1" x14ac:dyDescent="0.2">
      <c r="BQ1930" s="6"/>
    </row>
    <row r="1931" spans="69:69" s="2" customFormat="1" x14ac:dyDescent="0.2">
      <c r="BQ1931" s="6"/>
    </row>
    <row r="1932" spans="69:69" s="2" customFormat="1" x14ac:dyDescent="0.2">
      <c r="BQ1932" s="6"/>
    </row>
    <row r="1933" spans="69:69" s="2" customFormat="1" x14ac:dyDescent="0.2">
      <c r="BQ1933" s="6"/>
    </row>
    <row r="1934" spans="69:69" s="2" customFormat="1" x14ac:dyDescent="0.2">
      <c r="BQ1934" s="6"/>
    </row>
    <row r="1935" spans="69:69" s="2" customFormat="1" x14ac:dyDescent="0.2">
      <c r="BQ1935" s="6"/>
    </row>
    <row r="1936" spans="69:69" s="2" customFormat="1" x14ac:dyDescent="0.2">
      <c r="BQ1936" s="6"/>
    </row>
    <row r="1937" spans="69:69" s="2" customFormat="1" x14ac:dyDescent="0.2">
      <c r="BQ1937" s="6"/>
    </row>
    <row r="1938" spans="69:69" s="2" customFormat="1" x14ac:dyDescent="0.2">
      <c r="BQ1938" s="6"/>
    </row>
    <row r="1939" spans="69:69" s="2" customFormat="1" x14ac:dyDescent="0.2">
      <c r="BQ1939" s="6"/>
    </row>
    <row r="1940" spans="69:69" s="2" customFormat="1" x14ac:dyDescent="0.2">
      <c r="BQ1940" s="6"/>
    </row>
    <row r="1941" spans="69:69" s="2" customFormat="1" x14ac:dyDescent="0.2">
      <c r="BQ1941" s="6"/>
    </row>
    <row r="1942" spans="69:69" s="2" customFormat="1" x14ac:dyDescent="0.2">
      <c r="BQ1942" s="6"/>
    </row>
    <row r="1943" spans="69:69" s="2" customFormat="1" x14ac:dyDescent="0.2">
      <c r="BQ1943" s="6"/>
    </row>
    <row r="1944" spans="69:69" s="2" customFormat="1" x14ac:dyDescent="0.2">
      <c r="BQ1944" s="6"/>
    </row>
    <row r="1945" spans="69:69" s="2" customFormat="1" x14ac:dyDescent="0.2">
      <c r="BQ1945" s="6"/>
    </row>
    <row r="1946" spans="69:69" s="2" customFormat="1" x14ac:dyDescent="0.2">
      <c r="BQ1946" s="6"/>
    </row>
    <row r="1947" spans="69:69" s="2" customFormat="1" x14ac:dyDescent="0.2">
      <c r="BQ1947" s="6"/>
    </row>
    <row r="1948" spans="69:69" s="2" customFormat="1" x14ac:dyDescent="0.2">
      <c r="BQ1948" s="6"/>
    </row>
    <row r="1949" spans="69:69" s="2" customFormat="1" x14ac:dyDescent="0.2">
      <c r="BQ1949" s="6"/>
    </row>
    <row r="1950" spans="69:69" s="2" customFormat="1" x14ac:dyDescent="0.2">
      <c r="BQ1950" s="6"/>
    </row>
    <row r="1951" spans="69:69" s="2" customFormat="1" x14ac:dyDescent="0.2">
      <c r="BQ1951" s="6"/>
    </row>
    <row r="1952" spans="69:69" s="2" customFormat="1" x14ac:dyDescent="0.2">
      <c r="BQ1952" s="6"/>
    </row>
    <row r="1953" spans="69:69" s="2" customFormat="1" x14ac:dyDescent="0.2">
      <c r="BQ1953" s="6"/>
    </row>
    <row r="1954" spans="69:69" s="2" customFormat="1" x14ac:dyDescent="0.2">
      <c r="BQ1954" s="6"/>
    </row>
    <row r="1955" spans="69:69" s="2" customFormat="1" x14ac:dyDescent="0.2">
      <c r="BQ1955" s="6"/>
    </row>
    <row r="1956" spans="69:69" s="2" customFormat="1" x14ac:dyDescent="0.2">
      <c r="BQ1956" s="6"/>
    </row>
    <row r="1957" spans="69:69" s="2" customFormat="1" x14ac:dyDescent="0.2">
      <c r="BQ1957" s="6"/>
    </row>
    <row r="1958" spans="69:69" s="2" customFormat="1" x14ac:dyDescent="0.2">
      <c r="BQ1958" s="6"/>
    </row>
    <row r="1959" spans="69:69" s="2" customFormat="1" x14ac:dyDescent="0.2">
      <c r="BQ1959" s="6"/>
    </row>
    <row r="1960" spans="69:69" s="2" customFormat="1" x14ac:dyDescent="0.2">
      <c r="BQ1960" s="6"/>
    </row>
    <row r="1961" spans="69:69" s="2" customFormat="1" x14ac:dyDescent="0.2">
      <c r="BQ1961" s="6"/>
    </row>
    <row r="1962" spans="69:69" s="2" customFormat="1" x14ac:dyDescent="0.2">
      <c r="BQ1962" s="6"/>
    </row>
    <row r="1963" spans="69:69" s="2" customFormat="1" x14ac:dyDescent="0.2">
      <c r="BQ1963" s="6"/>
    </row>
    <row r="1964" spans="69:69" s="2" customFormat="1" x14ac:dyDescent="0.2">
      <c r="BQ1964" s="6"/>
    </row>
    <row r="1965" spans="69:69" s="2" customFormat="1" x14ac:dyDescent="0.2">
      <c r="BQ1965" s="6"/>
    </row>
    <row r="1966" spans="69:69" s="2" customFormat="1" x14ac:dyDescent="0.2">
      <c r="BQ1966" s="6"/>
    </row>
    <row r="1967" spans="69:69" s="2" customFormat="1" x14ac:dyDescent="0.2">
      <c r="BQ1967" s="6"/>
    </row>
    <row r="1968" spans="69:69" s="2" customFormat="1" x14ac:dyDescent="0.2">
      <c r="BQ1968" s="6"/>
    </row>
    <row r="1969" spans="69:69" s="2" customFormat="1" x14ac:dyDescent="0.2">
      <c r="BQ1969" s="6"/>
    </row>
    <row r="1970" spans="69:69" s="2" customFormat="1" x14ac:dyDescent="0.2">
      <c r="BQ1970" s="6"/>
    </row>
    <row r="1971" spans="69:69" s="2" customFormat="1" x14ac:dyDescent="0.2">
      <c r="BQ1971" s="6"/>
    </row>
    <row r="1972" spans="69:69" s="2" customFormat="1" x14ac:dyDescent="0.2">
      <c r="BQ1972" s="6"/>
    </row>
    <row r="1973" spans="69:69" s="2" customFormat="1" x14ac:dyDescent="0.2">
      <c r="BQ1973" s="6"/>
    </row>
    <row r="1974" spans="69:69" s="2" customFormat="1" x14ac:dyDescent="0.2">
      <c r="BQ1974" s="6"/>
    </row>
    <row r="1975" spans="69:69" s="2" customFormat="1" x14ac:dyDescent="0.2">
      <c r="BQ1975" s="6"/>
    </row>
    <row r="1976" spans="69:69" s="2" customFormat="1" x14ac:dyDescent="0.2">
      <c r="BQ1976" s="6"/>
    </row>
    <row r="1977" spans="69:69" s="2" customFormat="1" x14ac:dyDescent="0.2">
      <c r="BQ1977" s="6"/>
    </row>
    <row r="1978" spans="69:69" s="2" customFormat="1" x14ac:dyDescent="0.2">
      <c r="BQ1978" s="6"/>
    </row>
    <row r="1979" spans="69:69" s="2" customFormat="1" x14ac:dyDescent="0.2">
      <c r="BQ1979" s="6"/>
    </row>
    <row r="1980" spans="69:69" s="2" customFormat="1" x14ac:dyDescent="0.2">
      <c r="BQ1980" s="6"/>
    </row>
    <row r="1981" spans="69:69" s="2" customFormat="1" x14ac:dyDescent="0.2">
      <c r="BQ1981" s="6"/>
    </row>
    <row r="1982" spans="69:69" s="2" customFormat="1" x14ac:dyDescent="0.2">
      <c r="BQ1982" s="6"/>
    </row>
    <row r="1983" spans="69:69" s="2" customFormat="1" x14ac:dyDescent="0.2">
      <c r="BQ1983" s="6"/>
    </row>
    <row r="1984" spans="69:69" s="2" customFormat="1" x14ac:dyDescent="0.2">
      <c r="BQ1984" s="6"/>
    </row>
    <row r="1985" spans="69:69" s="2" customFormat="1" x14ac:dyDescent="0.2">
      <c r="BQ1985" s="6"/>
    </row>
    <row r="1986" spans="69:69" s="2" customFormat="1" x14ac:dyDescent="0.2">
      <c r="BQ1986" s="6"/>
    </row>
    <row r="1987" spans="69:69" s="2" customFormat="1" x14ac:dyDescent="0.2">
      <c r="BQ1987" s="6"/>
    </row>
    <row r="1988" spans="69:69" s="2" customFormat="1" x14ac:dyDescent="0.2">
      <c r="BQ1988" s="6"/>
    </row>
    <row r="1989" spans="69:69" s="2" customFormat="1" x14ac:dyDescent="0.2">
      <c r="BQ1989" s="6"/>
    </row>
    <row r="1990" spans="69:69" s="2" customFormat="1" x14ac:dyDescent="0.2">
      <c r="BQ1990" s="6"/>
    </row>
    <row r="1991" spans="69:69" s="2" customFormat="1" x14ac:dyDescent="0.2">
      <c r="BQ1991" s="6"/>
    </row>
    <row r="1992" spans="69:69" s="2" customFormat="1" x14ac:dyDescent="0.2">
      <c r="BQ1992" s="6"/>
    </row>
    <row r="1993" spans="69:69" s="2" customFormat="1" x14ac:dyDescent="0.2">
      <c r="BQ1993" s="6"/>
    </row>
    <row r="1994" spans="69:69" s="2" customFormat="1" x14ac:dyDescent="0.2">
      <c r="BQ1994" s="6"/>
    </row>
    <row r="1995" spans="69:69" s="2" customFormat="1" x14ac:dyDescent="0.2">
      <c r="BQ1995" s="6"/>
    </row>
    <row r="1996" spans="69:69" s="2" customFormat="1" x14ac:dyDescent="0.2">
      <c r="BQ1996" s="6"/>
    </row>
    <row r="1997" spans="69:69" s="2" customFormat="1" x14ac:dyDescent="0.2">
      <c r="BQ1997" s="6"/>
    </row>
    <row r="1998" spans="69:69" s="2" customFormat="1" x14ac:dyDescent="0.2">
      <c r="BQ1998" s="6"/>
    </row>
    <row r="1999" spans="69:69" s="2" customFormat="1" x14ac:dyDescent="0.2">
      <c r="BQ1999" s="6"/>
    </row>
    <row r="2000" spans="69:69" s="2" customFormat="1" x14ac:dyDescent="0.2">
      <c r="BQ2000" s="6"/>
    </row>
    <row r="2001" spans="69:69" s="2" customFormat="1" x14ac:dyDescent="0.2">
      <c r="BQ2001" s="6"/>
    </row>
    <row r="2002" spans="69:69" s="2" customFormat="1" x14ac:dyDescent="0.2">
      <c r="BQ2002" s="6"/>
    </row>
    <row r="2003" spans="69:69" s="2" customFormat="1" x14ac:dyDescent="0.2">
      <c r="BQ2003" s="6"/>
    </row>
    <row r="2004" spans="69:69" s="2" customFormat="1" x14ac:dyDescent="0.2">
      <c r="BQ2004" s="6"/>
    </row>
    <row r="2005" spans="69:69" s="2" customFormat="1" x14ac:dyDescent="0.2">
      <c r="BQ2005" s="6"/>
    </row>
    <row r="2006" spans="69:69" s="2" customFormat="1" x14ac:dyDescent="0.2">
      <c r="BQ2006" s="6"/>
    </row>
    <row r="2007" spans="69:69" s="2" customFormat="1" x14ac:dyDescent="0.2">
      <c r="BQ2007" s="6"/>
    </row>
    <row r="2008" spans="69:69" s="2" customFormat="1" x14ac:dyDescent="0.2">
      <c r="BQ2008" s="6"/>
    </row>
    <row r="2009" spans="69:69" s="2" customFormat="1" x14ac:dyDescent="0.2">
      <c r="BQ2009" s="6"/>
    </row>
    <row r="2010" spans="69:69" s="2" customFormat="1" x14ac:dyDescent="0.2">
      <c r="BQ2010" s="6"/>
    </row>
    <row r="2011" spans="69:69" s="2" customFormat="1" x14ac:dyDescent="0.2">
      <c r="BQ2011" s="6"/>
    </row>
    <row r="2012" spans="69:69" s="2" customFormat="1" x14ac:dyDescent="0.2">
      <c r="BQ2012" s="6"/>
    </row>
    <row r="2013" spans="69:69" s="2" customFormat="1" x14ac:dyDescent="0.2">
      <c r="BQ2013" s="6"/>
    </row>
    <row r="2014" spans="69:69" s="2" customFormat="1" x14ac:dyDescent="0.2">
      <c r="BQ2014" s="6"/>
    </row>
    <row r="2015" spans="69:69" s="2" customFormat="1" x14ac:dyDescent="0.2">
      <c r="BQ2015" s="6"/>
    </row>
    <row r="2016" spans="69:69" s="2" customFormat="1" x14ac:dyDescent="0.2">
      <c r="BQ2016" s="6"/>
    </row>
    <row r="2017" spans="69:69" s="2" customFormat="1" x14ac:dyDescent="0.2">
      <c r="BQ2017" s="6"/>
    </row>
    <row r="2018" spans="69:69" s="2" customFormat="1" x14ac:dyDescent="0.2">
      <c r="BQ2018" s="6"/>
    </row>
    <row r="2019" spans="69:69" s="2" customFormat="1" x14ac:dyDescent="0.2">
      <c r="BQ2019" s="6"/>
    </row>
    <row r="2020" spans="69:69" s="2" customFormat="1" x14ac:dyDescent="0.2">
      <c r="BQ2020" s="6"/>
    </row>
    <row r="2021" spans="69:69" s="2" customFormat="1" x14ac:dyDescent="0.2">
      <c r="BQ2021" s="6"/>
    </row>
    <row r="2022" spans="69:69" s="2" customFormat="1" x14ac:dyDescent="0.2">
      <c r="BQ2022" s="6"/>
    </row>
    <row r="2023" spans="69:69" s="2" customFormat="1" x14ac:dyDescent="0.2">
      <c r="BQ2023" s="6"/>
    </row>
    <row r="2024" spans="69:69" s="2" customFormat="1" x14ac:dyDescent="0.2">
      <c r="BQ2024" s="6"/>
    </row>
    <row r="2025" spans="69:69" s="2" customFormat="1" x14ac:dyDescent="0.2">
      <c r="BQ2025" s="6"/>
    </row>
    <row r="2026" spans="69:69" s="2" customFormat="1" x14ac:dyDescent="0.2">
      <c r="BQ2026" s="6"/>
    </row>
    <row r="2027" spans="69:69" s="2" customFormat="1" x14ac:dyDescent="0.2">
      <c r="BQ2027" s="6"/>
    </row>
    <row r="2028" spans="69:69" s="2" customFormat="1" x14ac:dyDescent="0.2">
      <c r="BQ2028" s="6"/>
    </row>
    <row r="2029" spans="69:69" s="2" customFormat="1" x14ac:dyDescent="0.2">
      <c r="BQ2029" s="6"/>
    </row>
    <row r="2030" spans="69:69" s="2" customFormat="1" x14ac:dyDescent="0.2">
      <c r="BQ2030" s="6"/>
    </row>
    <row r="2031" spans="69:69" s="2" customFormat="1" x14ac:dyDescent="0.2">
      <c r="BQ2031" s="6"/>
    </row>
    <row r="2032" spans="69:69" s="2" customFormat="1" x14ac:dyDescent="0.2">
      <c r="BQ2032" s="6"/>
    </row>
    <row r="2033" spans="69:69" s="2" customFormat="1" x14ac:dyDescent="0.2">
      <c r="BQ2033" s="6"/>
    </row>
    <row r="2034" spans="69:69" s="2" customFormat="1" x14ac:dyDescent="0.2">
      <c r="BQ2034" s="6"/>
    </row>
    <row r="2035" spans="69:69" s="2" customFormat="1" x14ac:dyDescent="0.2">
      <c r="BQ2035" s="6"/>
    </row>
    <row r="2036" spans="69:69" s="2" customFormat="1" x14ac:dyDescent="0.2">
      <c r="BQ2036" s="6"/>
    </row>
    <row r="2037" spans="69:69" s="2" customFormat="1" x14ac:dyDescent="0.2">
      <c r="BQ2037" s="6"/>
    </row>
    <row r="2038" spans="69:69" s="2" customFormat="1" x14ac:dyDescent="0.2">
      <c r="BQ2038" s="6"/>
    </row>
    <row r="2039" spans="69:69" s="2" customFormat="1" x14ac:dyDescent="0.2">
      <c r="BQ2039" s="6"/>
    </row>
    <row r="2040" spans="69:69" s="2" customFormat="1" x14ac:dyDescent="0.2">
      <c r="BQ2040" s="6"/>
    </row>
    <row r="2041" spans="69:69" s="2" customFormat="1" x14ac:dyDescent="0.2">
      <c r="BQ2041" s="6"/>
    </row>
    <row r="2042" spans="69:69" s="2" customFormat="1" x14ac:dyDescent="0.2">
      <c r="BQ2042" s="6"/>
    </row>
    <row r="2043" spans="69:69" s="2" customFormat="1" x14ac:dyDescent="0.2">
      <c r="BQ2043" s="6"/>
    </row>
    <row r="2044" spans="69:69" s="2" customFormat="1" x14ac:dyDescent="0.2">
      <c r="BQ2044" s="6"/>
    </row>
    <row r="2045" spans="69:69" s="2" customFormat="1" x14ac:dyDescent="0.2">
      <c r="BQ2045" s="6"/>
    </row>
    <row r="2046" spans="69:69" s="2" customFormat="1" x14ac:dyDescent="0.2">
      <c r="BQ2046" s="6"/>
    </row>
    <row r="2047" spans="69:69" s="2" customFormat="1" x14ac:dyDescent="0.2">
      <c r="BQ2047" s="6"/>
    </row>
    <row r="2048" spans="69:69" s="2" customFormat="1" x14ac:dyDescent="0.2">
      <c r="BQ2048" s="6"/>
    </row>
    <row r="2049" spans="69:69" s="2" customFormat="1" x14ac:dyDescent="0.2">
      <c r="BQ2049" s="6"/>
    </row>
    <row r="2050" spans="69:69" s="2" customFormat="1" x14ac:dyDescent="0.2">
      <c r="BQ2050" s="6"/>
    </row>
    <row r="2051" spans="69:69" s="2" customFormat="1" x14ac:dyDescent="0.2">
      <c r="BQ2051" s="6"/>
    </row>
    <row r="2052" spans="69:69" s="2" customFormat="1" x14ac:dyDescent="0.2">
      <c r="BQ2052" s="6"/>
    </row>
    <row r="2053" spans="69:69" s="2" customFormat="1" x14ac:dyDescent="0.2">
      <c r="BQ2053" s="6"/>
    </row>
    <row r="2054" spans="69:69" s="2" customFormat="1" x14ac:dyDescent="0.2">
      <c r="BQ2054" s="6"/>
    </row>
    <row r="2055" spans="69:69" s="2" customFormat="1" x14ac:dyDescent="0.2">
      <c r="BQ2055" s="6"/>
    </row>
    <row r="2056" spans="69:69" s="2" customFormat="1" x14ac:dyDescent="0.2">
      <c r="BQ2056" s="6"/>
    </row>
    <row r="2057" spans="69:69" s="2" customFormat="1" x14ac:dyDescent="0.2">
      <c r="BQ2057" s="6"/>
    </row>
    <row r="2058" spans="69:69" s="2" customFormat="1" x14ac:dyDescent="0.2">
      <c r="BQ2058" s="6"/>
    </row>
    <row r="2059" spans="69:69" s="2" customFormat="1" x14ac:dyDescent="0.2">
      <c r="BQ2059" s="6"/>
    </row>
    <row r="2060" spans="69:69" s="2" customFormat="1" x14ac:dyDescent="0.2">
      <c r="BQ2060" s="6"/>
    </row>
    <row r="2061" spans="69:69" s="2" customFormat="1" x14ac:dyDescent="0.2">
      <c r="BQ2061" s="6"/>
    </row>
    <row r="2062" spans="69:69" s="2" customFormat="1" x14ac:dyDescent="0.2">
      <c r="BQ2062" s="6"/>
    </row>
    <row r="2063" spans="69:69" s="2" customFormat="1" x14ac:dyDescent="0.2">
      <c r="BQ2063" s="6"/>
    </row>
    <row r="2064" spans="69:69" s="2" customFormat="1" x14ac:dyDescent="0.2">
      <c r="BQ2064" s="6"/>
    </row>
    <row r="2065" spans="69:69" s="2" customFormat="1" x14ac:dyDescent="0.2">
      <c r="BQ2065" s="6"/>
    </row>
    <row r="2066" spans="69:69" s="2" customFormat="1" x14ac:dyDescent="0.2">
      <c r="BQ2066" s="6"/>
    </row>
    <row r="2067" spans="69:69" s="2" customFormat="1" x14ac:dyDescent="0.2">
      <c r="BQ2067" s="6"/>
    </row>
    <row r="2068" spans="69:69" s="2" customFormat="1" x14ac:dyDescent="0.2">
      <c r="BQ2068" s="6"/>
    </row>
    <row r="2069" spans="69:69" s="2" customFormat="1" x14ac:dyDescent="0.2">
      <c r="BQ2069" s="6"/>
    </row>
    <row r="2070" spans="69:69" s="2" customFormat="1" x14ac:dyDescent="0.2">
      <c r="BQ2070" s="6"/>
    </row>
    <row r="2071" spans="69:69" s="2" customFormat="1" x14ac:dyDescent="0.2">
      <c r="BQ2071" s="6"/>
    </row>
    <row r="2072" spans="69:69" s="2" customFormat="1" x14ac:dyDescent="0.2">
      <c r="BQ2072" s="6"/>
    </row>
    <row r="2073" spans="69:69" s="2" customFormat="1" x14ac:dyDescent="0.2">
      <c r="BQ2073" s="6"/>
    </row>
    <row r="2074" spans="69:69" s="2" customFormat="1" x14ac:dyDescent="0.2">
      <c r="BQ2074" s="6"/>
    </row>
    <row r="2075" spans="69:69" s="2" customFormat="1" x14ac:dyDescent="0.2">
      <c r="BQ2075" s="6"/>
    </row>
    <row r="2076" spans="69:69" s="2" customFormat="1" x14ac:dyDescent="0.2">
      <c r="BQ2076" s="6"/>
    </row>
    <row r="2077" spans="69:69" s="2" customFormat="1" x14ac:dyDescent="0.2">
      <c r="BQ2077" s="6"/>
    </row>
    <row r="2078" spans="69:69" s="2" customFormat="1" x14ac:dyDescent="0.2">
      <c r="BQ2078" s="6"/>
    </row>
    <row r="2079" spans="69:69" s="2" customFormat="1" x14ac:dyDescent="0.2">
      <c r="BQ2079" s="6"/>
    </row>
    <row r="2080" spans="69:69" s="2" customFormat="1" x14ac:dyDescent="0.2">
      <c r="BQ2080" s="6"/>
    </row>
    <row r="2081" spans="69:69" s="2" customFormat="1" x14ac:dyDescent="0.2">
      <c r="BQ2081" s="6"/>
    </row>
    <row r="2082" spans="69:69" s="2" customFormat="1" x14ac:dyDescent="0.2">
      <c r="BQ2082" s="6"/>
    </row>
    <row r="2083" spans="69:69" s="2" customFormat="1" x14ac:dyDescent="0.2">
      <c r="BQ2083" s="6"/>
    </row>
    <row r="2084" spans="69:69" s="2" customFormat="1" x14ac:dyDescent="0.2">
      <c r="BQ2084" s="6"/>
    </row>
    <row r="2085" spans="69:69" s="2" customFormat="1" x14ac:dyDescent="0.2">
      <c r="BQ2085" s="6"/>
    </row>
    <row r="2086" spans="69:69" s="2" customFormat="1" x14ac:dyDescent="0.2">
      <c r="BQ2086" s="6"/>
    </row>
    <row r="2087" spans="69:69" s="2" customFormat="1" x14ac:dyDescent="0.2">
      <c r="BQ2087" s="6"/>
    </row>
    <row r="2088" spans="69:69" s="2" customFormat="1" x14ac:dyDescent="0.2">
      <c r="BQ2088" s="6"/>
    </row>
    <row r="2089" spans="69:69" s="2" customFormat="1" x14ac:dyDescent="0.2">
      <c r="BQ2089" s="6"/>
    </row>
    <row r="2090" spans="69:69" s="2" customFormat="1" x14ac:dyDescent="0.2">
      <c r="BQ2090" s="6"/>
    </row>
    <row r="2091" spans="69:69" s="2" customFormat="1" x14ac:dyDescent="0.2">
      <c r="BQ2091" s="6"/>
    </row>
    <row r="2092" spans="69:69" s="2" customFormat="1" x14ac:dyDescent="0.2">
      <c r="BQ2092" s="6"/>
    </row>
    <row r="2093" spans="69:69" s="2" customFormat="1" x14ac:dyDescent="0.2">
      <c r="BQ2093" s="6"/>
    </row>
    <row r="2094" spans="69:69" s="2" customFormat="1" x14ac:dyDescent="0.2">
      <c r="BQ2094" s="6"/>
    </row>
    <row r="2095" spans="69:69" s="2" customFormat="1" x14ac:dyDescent="0.2">
      <c r="BQ2095" s="6"/>
    </row>
    <row r="2096" spans="69:69" s="2" customFormat="1" x14ac:dyDescent="0.2">
      <c r="BQ2096" s="6"/>
    </row>
    <row r="2097" spans="69:69" s="2" customFormat="1" x14ac:dyDescent="0.2">
      <c r="BQ2097" s="6"/>
    </row>
    <row r="2098" spans="69:69" s="2" customFormat="1" x14ac:dyDescent="0.2">
      <c r="BQ2098" s="6"/>
    </row>
    <row r="2099" spans="69:69" s="2" customFormat="1" x14ac:dyDescent="0.2">
      <c r="BQ2099" s="6"/>
    </row>
    <row r="2100" spans="69:69" s="2" customFormat="1" x14ac:dyDescent="0.2">
      <c r="BQ2100" s="6"/>
    </row>
    <row r="2101" spans="69:69" s="2" customFormat="1" x14ac:dyDescent="0.2">
      <c r="BQ2101" s="6"/>
    </row>
    <row r="2102" spans="69:69" s="2" customFormat="1" x14ac:dyDescent="0.2">
      <c r="BQ2102" s="6"/>
    </row>
    <row r="2103" spans="69:69" s="2" customFormat="1" x14ac:dyDescent="0.2">
      <c r="BQ2103" s="6"/>
    </row>
    <row r="2104" spans="69:69" s="2" customFormat="1" x14ac:dyDescent="0.2">
      <c r="BQ2104" s="6"/>
    </row>
    <row r="2105" spans="69:69" s="2" customFormat="1" x14ac:dyDescent="0.2">
      <c r="BQ2105" s="6"/>
    </row>
    <row r="2106" spans="69:69" s="2" customFormat="1" x14ac:dyDescent="0.2">
      <c r="BQ2106" s="6"/>
    </row>
    <row r="2107" spans="69:69" s="2" customFormat="1" x14ac:dyDescent="0.2">
      <c r="BQ2107" s="6"/>
    </row>
    <row r="2108" spans="69:69" s="2" customFormat="1" x14ac:dyDescent="0.2">
      <c r="BQ2108" s="6"/>
    </row>
    <row r="2109" spans="69:69" s="2" customFormat="1" x14ac:dyDescent="0.2">
      <c r="BQ2109" s="6"/>
    </row>
    <row r="2110" spans="69:69" s="2" customFormat="1" x14ac:dyDescent="0.2">
      <c r="BQ2110" s="6"/>
    </row>
    <row r="2111" spans="69:69" s="2" customFormat="1" x14ac:dyDescent="0.2">
      <c r="BQ2111" s="6"/>
    </row>
    <row r="2112" spans="69:69" s="2" customFormat="1" x14ac:dyDescent="0.2">
      <c r="BQ2112" s="6"/>
    </row>
    <row r="2113" spans="69:69" s="2" customFormat="1" x14ac:dyDescent="0.2">
      <c r="BQ2113" s="6"/>
    </row>
    <row r="2114" spans="69:69" s="2" customFormat="1" x14ac:dyDescent="0.2">
      <c r="BQ2114" s="6"/>
    </row>
    <row r="2115" spans="69:69" s="2" customFormat="1" x14ac:dyDescent="0.2">
      <c r="BQ2115" s="6"/>
    </row>
    <row r="2116" spans="69:69" s="2" customFormat="1" x14ac:dyDescent="0.2">
      <c r="BQ2116" s="6"/>
    </row>
    <row r="2117" spans="69:69" s="2" customFormat="1" x14ac:dyDescent="0.2">
      <c r="BQ2117" s="6"/>
    </row>
    <row r="2118" spans="69:69" s="2" customFormat="1" x14ac:dyDescent="0.2">
      <c r="BQ2118" s="6"/>
    </row>
    <row r="2119" spans="69:69" s="2" customFormat="1" x14ac:dyDescent="0.2">
      <c r="BQ2119" s="6"/>
    </row>
    <row r="2120" spans="69:69" s="2" customFormat="1" x14ac:dyDescent="0.2">
      <c r="BQ2120" s="6"/>
    </row>
    <row r="2121" spans="69:69" s="2" customFormat="1" x14ac:dyDescent="0.2">
      <c r="BQ2121" s="6"/>
    </row>
    <row r="2122" spans="69:69" s="2" customFormat="1" x14ac:dyDescent="0.2">
      <c r="BQ2122" s="6"/>
    </row>
    <row r="2123" spans="69:69" s="2" customFormat="1" x14ac:dyDescent="0.2">
      <c r="BQ2123" s="6"/>
    </row>
    <row r="2124" spans="69:69" s="2" customFormat="1" x14ac:dyDescent="0.2">
      <c r="BQ2124" s="6"/>
    </row>
    <row r="2125" spans="69:69" s="2" customFormat="1" x14ac:dyDescent="0.2">
      <c r="BQ2125" s="6"/>
    </row>
    <row r="2126" spans="69:69" s="2" customFormat="1" x14ac:dyDescent="0.2">
      <c r="BQ2126" s="6"/>
    </row>
    <row r="2127" spans="69:69" s="2" customFormat="1" x14ac:dyDescent="0.2">
      <c r="BQ2127" s="6"/>
    </row>
    <row r="2128" spans="69:69" s="2" customFormat="1" x14ac:dyDescent="0.2">
      <c r="BQ2128" s="6"/>
    </row>
    <row r="2129" spans="69:69" s="2" customFormat="1" x14ac:dyDescent="0.2">
      <c r="BQ2129" s="6"/>
    </row>
    <row r="2130" spans="69:69" s="2" customFormat="1" x14ac:dyDescent="0.2">
      <c r="BQ2130" s="6"/>
    </row>
    <row r="2131" spans="69:69" s="2" customFormat="1" x14ac:dyDescent="0.2">
      <c r="BQ2131" s="6"/>
    </row>
    <row r="2132" spans="69:69" s="2" customFormat="1" x14ac:dyDescent="0.2">
      <c r="BQ2132" s="6"/>
    </row>
    <row r="2133" spans="69:69" s="2" customFormat="1" x14ac:dyDescent="0.2">
      <c r="BQ2133" s="6"/>
    </row>
    <row r="2134" spans="69:69" s="2" customFormat="1" x14ac:dyDescent="0.2">
      <c r="BQ2134" s="6"/>
    </row>
    <row r="2135" spans="69:69" s="2" customFormat="1" x14ac:dyDescent="0.2">
      <c r="BQ2135" s="6"/>
    </row>
    <row r="2136" spans="69:69" s="2" customFormat="1" x14ac:dyDescent="0.2">
      <c r="BQ2136" s="6"/>
    </row>
    <row r="2137" spans="69:69" s="2" customFormat="1" x14ac:dyDescent="0.2">
      <c r="BQ2137" s="6"/>
    </row>
    <row r="2138" spans="69:69" s="2" customFormat="1" x14ac:dyDescent="0.2">
      <c r="BQ2138" s="6"/>
    </row>
    <row r="2139" spans="69:69" s="2" customFormat="1" x14ac:dyDescent="0.2">
      <c r="BQ2139" s="6"/>
    </row>
    <row r="2140" spans="69:69" s="2" customFormat="1" x14ac:dyDescent="0.2">
      <c r="BQ2140" s="6"/>
    </row>
    <row r="2141" spans="69:69" s="2" customFormat="1" x14ac:dyDescent="0.2">
      <c r="BQ2141" s="6"/>
    </row>
    <row r="2142" spans="69:69" s="2" customFormat="1" x14ac:dyDescent="0.2">
      <c r="BQ2142" s="6"/>
    </row>
    <row r="2143" spans="69:69" s="2" customFormat="1" x14ac:dyDescent="0.2">
      <c r="BQ2143" s="6"/>
    </row>
    <row r="2144" spans="69:69" s="2" customFormat="1" x14ac:dyDescent="0.2">
      <c r="BQ2144" s="6"/>
    </row>
    <row r="2145" spans="69:69" s="2" customFormat="1" x14ac:dyDescent="0.2">
      <c r="BQ2145" s="6"/>
    </row>
    <row r="2146" spans="69:69" s="2" customFormat="1" x14ac:dyDescent="0.2">
      <c r="BQ2146" s="6"/>
    </row>
    <row r="2147" spans="69:69" s="2" customFormat="1" x14ac:dyDescent="0.2">
      <c r="BQ2147" s="6"/>
    </row>
    <row r="2148" spans="69:69" s="2" customFormat="1" x14ac:dyDescent="0.2">
      <c r="BQ2148" s="6"/>
    </row>
    <row r="2149" spans="69:69" s="2" customFormat="1" x14ac:dyDescent="0.2">
      <c r="BQ2149" s="6"/>
    </row>
    <row r="2150" spans="69:69" s="2" customFormat="1" x14ac:dyDescent="0.2">
      <c r="BQ2150" s="6"/>
    </row>
    <row r="2151" spans="69:69" s="2" customFormat="1" x14ac:dyDescent="0.2">
      <c r="BQ2151" s="6"/>
    </row>
    <row r="2152" spans="69:69" s="2" customFormat="1" x14ac:dyDescent="0.2">
      <c r="BQ2152" s="6"/>
    </row>
    <row r="2153" spans="69:69" s="2" customFormat="1" x14ac:dyDescent="0.2">
      <c r="BQ2153" s="6"/>
    </row>
    <row r="2154" spans="69:69" s="2" customFormat="1" x14ac:dyDescent="0.2">
      <c r="BQ2154" s="6"/>
    </row>
    <row r="2155" spans="69:69" s="2" customFormat="1" x14ac:dyDescent="0.2">
      <c r="BQ2155" s="6"/>
    </row>
    <row r="2156" spans="69:69" s="2" customFormat="1" x14ac:dyDescent="0.2">
      <c r="BQ2156" s="6"/>
    </row>
    <row r="2157" spans="69:69" s="2" customFormat="1" x14ac:dyDescent="0.2">
      <c r="BQ2157" s="6"/>
    </row>
    <row r="2158" spans="69:69" s="2" customFormat="1" x14ac:dyDescent="0.2">
      <c r="BQ2158" s="6"/>
    </row>
    <row r="2159" spans="69:69" s="2" customFormat="1" x14ac:dyDescent="0.2">
      <c r="BQ2159" s="6"/>
    </row>
    <row r="2160" spans="69:69" s="2" customFormat="1" x14ac:dyDescent="0.2">
      <c r="BQ2160" s="6"/>
    </row>
    <row r="2161" spans="69:69" s="2" customFormat="1" x14ac:dyDescent="0.2">
      <c r="BQ2161" s="6"/>
    </row>
    <row r="2162" spans="69:69" s="2" customFormat="1" x14ac:dyDescent="0.2">
      <c r="BQ2162" s="6"/>
    </row>
    <row r="2163" spans="69:69" s="2" customFormat="1" x14ac:dyDescent="0.2">
      <c r="BQ2163" s="6"/>
    </row>
    <row r="2164" spans="69:69" s="2" customFormat="1" x14ac:dyDescent="0.2">
      <c r="BQ2164" s="6"/>
    </row>
    <row r="2165" spans="69:69" s="2" customFormat="1" x14ac:dyDescent="0.2">
      <c r="BQ2165" s="6"/>
    </row>
    <row r="2166" spans="69:69" s="2" customFormat="1" x14ac:dyDescent="0.2">
      <c r="BQ2166" s="6"/>
    </row>
    <row r="2167" spans="69:69" s="2" customFormat="1" x14ac:dyDescent="0.2">
      <c r="BQ2167" s="6"/>
    </row>
    <row r="2168" spans="69:69" s="2" customFormat="1" x14ac:dyDescent="0.2">
      <c r="BQ2168" s="6"/>
    </row>
    <row r="2169" spans="69:69" s="2" customFormat="1" x14ac:dyDescent="0.2">
      <c r="BQ2169" s="6"/>
    </row>
    <row r="2170" spans="69:69" s="2" customFormat="1" x14ac:dyDescent="0.2">
      <c r="BQ2170" s="6"/>
    </row>
    <row r="2171" spans="69:69" s="2" customFormat="1" x14ac:dyDescent="0.2">
      <c r="BQ2171" s="6"/>
    </row>
    <row r="2172" spans="69:69" s="2" customFormat="1" x14ac:dyDescent="0.2">
      <c r="BQ2172" s="6"/>
    </row>
    <row r="2173" spans="69:69" s="2" customFormat="1" x14ac:dyDescent="0.2">
      <c r="BQ2173" s="6"/>
    </row>
    <row r="2174" spans="69:69" s="2" customFormat="1" x14ac:dyDescent="0.2">
      <c r="BQ2174" s="6"/>
    </row>
    <row r="2175" spans="69:69" s="2" customFormat="1" x14ac:dyDescent="0.2">
      <c r="BQ2175" s="6"/>
    </row>
    <row r="2176" spans="69:69" s="2" customFormat="1" x14ac:dyDescent="0.2">
      <c r="BQ2176" s="6"/>
    </row>
    <row r="2177" spans="69:69" s="2" customFormat="1" x14ac:dyDescent="0.2">
      <c r="BQ2177" s="6"/>
    </row>
    <row r="2178" spans="69:69" s="2" customFormat="1" x14ac:dyDescent="0.2">
      <c r="BQ2178" s="6"/>
    </row>
    <row r="2179" spans="69:69" s="2" customFormat="1" x14ac:dyDescent="0.2">
      <c r="BQ2179" s="6"/>
    </row>
    <row r="2180" spans="69:69" s="2" customFormat="1" x14ac:dyDescent="0.2">
      <c r="BQ2180" s="6"/>
    </row>
    <row r="2181" spans="69:69" s="2" customFormat="1" x14ac:dyDescent="0.2">
      <c r="BQ2181" s="6"/>
    </row>
    <row r="2182" spans="69:69" s="2" customFormat="1" x14ac:dyDescent="0.2">
      <c r="BQ2182" s="6"/>
    </row>
    <row r="2183" spans="69:69" s="2" customFormat="1" x14ac:dyDescent="0.2">
      <c r="BQ2183" s="6"/>
    </row>
    <row r="2184" spans="69:69" s="2" customFormat="1" x14ac:dyDescent="0.2">
      <c r="BQ2184" s="6"/>
    </row>
    <row r="2185" spans="69:69" s="2" customFormat="1" x14ac:dyDescent="0.2">
      <c r="BQ2185" s="6"/>
    </row>
    <row r="2186" spans="69:69" s="2" customFormat="1" x14ac:dyDescent="0.2">
      <c r="BQ2186" s="6"/>
    </row>
    <row r="2187" spans="69:69" s="2" customFormat="1" x14ac:dyDescent="0.2">
      <c r="BQ2187" s="6"/>
    </row>
    <row r="2188" spans="69:69" s="2" customFormat="1" x14ac:dyDescent="0.2">
      <c r="BQ2188" s="6"/>
    </row>
    <row r="2189" spans="69:69" s="2" customFormat="1" x14ac:dyDescent="0.2">
      <c r="BQ2189" s="6"/>
    </row>
    <row r="2190" spans="69:69" s="2" customFormat="1" x14ac:dyDescent="0.2">
      <c r="BQ2190" s="6"/>
    </row>
    <row r="2191" spans="69:69" s="2" customFormat="1" x14ac:dyDescent="0.2">
      <c r="BQ2191" s="6"/>
    </row>
    <row r="2192" spans="69:69" s="2" customFormat="1" x14ac:dyDescent="0.2">
      <c r="BQ2192" s="6"/>
    </row>
    <row r="2193" spans="69:69" s="2" customFormat="1" x14ac:dyDescent="0.2">
      <c r="BQ2193" s="6"/>
    </row>
    <row r="2194" spans="69:69" s="2" customFormat="1" x14ac:dyDescent="0.2">
      <c r="BQ2194" s="6"/>
    </row>
    <row r="2195" spans="69:69" s="2" customFormat="1" x14ac:dyDescent="0.2">
      <c r="BQ2195" s="6"/>
    </row>
    <row r="2196" spans="69:69" s="2" customFormat="1" x14ac:dyDescent="0.2">
      <c r="BQ2196" s="6"/>
    </row>
    <row r="2197" spans="69:69" s="2" customFormat="1" x14ac:dyDescent="0.2">
      <c r="BQ2197" s="6"/>
    </row>
    <row r="2198" spans="69:69" s="2" customFormat="1" x14ac:dyDescent="0.2">
      <c r="BQ2198" s="6"/>
    </row>
    <row r="2199" spans="69:69" s="2" customFormat="1" x14ac:dyDescent="0.2">
      <c r="BQ2199" s="6"/>
    </row>
    <row r="2200" spans="69:69" s="2" customFormat="1" x14ac:dyDescent="0.2">
      <c r="BQ2200" s="6"/>
    </row>
    <row r="2201" spans="69:69" s="2" customFormat="1" x14ac:dyDescent="0.2">
      <c r="BQ2201" s="6"/>
    </row>
    <row r="2202" spans="69:69" s="2" customFormat="1" x14ac:dyDescent="0.2">
      <c r="BQ2202" s="6"/>
    </row>
    <row r="2203" spans="69:69" s="2" customFormat="1" x14ac:dyDescent="0.2">
      <c r="BQ2203" s="6"/>
    </row>
    <row r="2204" spans="69:69" s="2" customFormat="1" x14ac:dyDescent="0.2">
      <c r="BQ2204" s="6"/>
    </row>
    <row r="2205" spans="69:69" s="2" customFormat="1" x14ac:dyDescent="0.2">
      <c r="BQ2205" s="6"/>
    </row>
    <row r="2206" spans="69:69" s="2" customFormat="1" x14ac:dyDescent="0.2">
      <c r="BQ2206" s="6"/>
    </row>
    <row r="2207" spans="69:69" s="2" customFormat="1" x14ac:dyDescent="0.2">
      <c r="BQ2207" s="6"/>
    </row>
    <row r="2208" spans="69:69" s="2" customFormat="1" x14ac:dyDescent="0.2">
      <c r="BQ2208" s="6"/>
    </row>
    <row r="2209" spans="69:69" s="2" customFormat="1" x14ac:dyDescent="0.2">
      <c r="BQ2209" s="6"/>
    </row>
    <row r="2210" spans="69:69" s="2" customFormat="1" x14ac:dyDescent="0.2">
      <c r="BQ2210" s="6"/>
    </row>
    <row r="2211" spans="69:69" s="2" customFormat="1" x14ac:dyDescent="0.2">
      <c r="BQ2211" s="6"/>
    </row>
    <row r="2212" spans="69:69" s="2" customFormat="1" x14ac:dyDescent="0.2">
      <c r="BQ2212" s="6"/>
    </row>
    <row r="2213" spans="69:69" s="2" customFormat="1" x14ac:dyDescent="0.2">
      <c r="BQ2213" s="6"/>
    </row>
    <row r="2214" spans="69:69" s="2" customFormat="1" x14ac:dyDescent="0.2">
      <c r="BQ2214" s="6"/>
    </row>
    <row r="2215" spans="69:69" s="2" customFormat="1" x14ac:dyDescent="0.2">
      <c r="BQ2215" s="6"/>
    </row>
    <row r="2216" spans="69:69" s="2" customFormat="1" x14ac:dyDescent="0.2">
      <c r="BQ2216" s="6"/>
    </row>
    <row r="2217" spans="69:69" s="2" customFormat="1" x14ac:dyDescent="0.2">
      <c r="BQ2217" s="6"/>
    </row>
    <row r="2218" spans="69:69" s="2" customFormat="1" x14ac:dyDescent="0.2">
      <c r="BQ2218" s="6"/>
    </row>
    <row r="2219" spans="69:69" s="2" customFormat="1" x14ac:dyDescent="0.2">
      <c r="BQ2219" s="6"/>
    </row>
    <row r="2220" spans="69:69" s="2" customFormat="1" x14ac:dyDescent="0.2">
      <c r="BQ2220" s="6"/>
    </row>
    <row r="2221" spans="69:69" s="2" customFormat="1" x14ac:dyDescent="0.2">
      <c r="BQ2221" s="6"/>
    </row>
    <row r="2222" spans="69:69" s="2" customFormat="1" x14ac:dyDescent="0.2">
      <c r="BQ2222" s="6"/>
    </row>
    <row r="2223" spans="69:69" s="2" customFormat="1" x14ac:dyDescent="0.2">
      <c r="BQ2223" s="6"/>
    </row>
    <row r="2224" spans="69:69" s="2" customFormat="1" x14ac:dyDescent="0.2">
      <c r="BQ2224" s="6"/>
    </row>
    <row r="2225" spans="69:69" s="2" customFormat="1" x14ac:dyDescent="0.2">
      <c r="BQ2225" s="6"/>
    </row>
    <row r="2226" spans="69:69" s="2" customFormat="1" x14ac:dyDescent="0.2">
      <c r="BQ2226" s="6"/>
    </row>
    <row r="2227" spans="69:69" s="2" customFormat="1" x14ac:dyDescent="0.2">
      <c r="BQ2227" s="6"/>
    </row>
    <row r="2228" spans="69:69" s="2" customFormat="1" x14ac:dyDescent="0.2">
      <c r="BQ2228" s="6"/>
    </row>
    <row r="2229" spans="69:69" s="2" customFormat="1" x14ac:dyDescent="0.2">
      <c r="BQ2229" s="6"/>
    </row>
    <row r="2230" spans="69:69" s="2" customFormat="1" x14ac:dyDescent="0.2">
      <c r="BQ2230" s="6"/>
    </row>
    <row r="2231" spans="69:69" s="2" customFormat="1" x14ac:dyDescent="0.2">
      <c r="BQ2231" s="6"/>
    </row>
    <row r="2232" spans="69:69" s="2" customFormat="1" x14ac:dyDescent="0.2">
      <c r="BQ2232" s="6"/>
    </row>
    <row r="2233" spans="69:69" s="2" customFormat="1" x14ac:dyDescent="0.2">
      <c r="BQ2233" s="6"/>
    </row>
    <row r="2234" spans="69:69" s="2" customFormat="1" x14ac:dyDescent="0.2">
      <c r="BQ2234" s="6"/>
    </row>
    <row r="2235" spans="69:69" s="2" customFormat="1" x14ac:dyDescent="0.2">
      <c r="BQ2235" s="6"/>
    </row>
    <row r="2236" spans="69:69" s="2" customFormat="1" x14ac:dyDescent="0.2">
      <c r="BQ2236" s="6"/>
    </row>
    <row r="2237" spans="69:69" s="2" customFormat="1" x14ac:dyDescent="0.2">
      <c r="BQ2237" s="6"/>
    </row>
    <row r="2238" spans="69:69" s="2" customFormat="1" x14ac:dyDescent="0.2">
      <c r="BQ2238" s="6"/>
    </row>
    <row r="2239" spans="69:69" s="2" customFormat="1" x14ac:dyDescent="0.2">
      <c r="BQ2239" s="6"/>
    </row>
    <row r="2240" spans="69:69" s="2" customFormat="1" x14ac:dyDescent="0.2">
      <c r="BQ2240" s="6"/>
    </row>
    <row r="2241" spans="69:69" s="2" customFormat="1" x14ac:dyDescent="0.2">
      <c r="BQ2241" s="6"/>
    </row>
    <row r="2242" spans="69:69" s="2" customFormat="1" x14ac:dyDescent="0.2">
      <c r="BQ2242" s="6"/>
    </row>
    <row r="2243" spans="69:69" s="2" customFormat="1" x14ac:dyDescent="0.2">
      <c r="BQ2243" s="6"/>
    </row>
    <row r="2244" spans="69:69" s="2" customFormat="1" x14ac:dyDescent="0.2">
      <c r="BQ2244" s="6"/>
    </row>
    <row r="2245" spans="69:69" s="2" customFormat="1" x14ac:dyDescent="0.2">
      <c r="BQ2245" s="6"/>
    </row>
    <row r="2246" spans="69:69" s="2" customFormat="1" x14ac:dyDescent="0.2">
      <c r="BQ2246" s="6"/>
    </row>
    <row r="2247" spans="69:69" s="2" customFormat="1" x14ac:dyDescent="0.2">
      <c r="BQ2247" s="6"/>
    </row>
    <row r="2248" spans="69:69" s="2" customFormat="1" x14ac:dyDescent="0.2">
      <c r="BQ2248" s="6"/>
    </row>
    <row r="2249" spans="69:69" s="2" customFormat="1" x14ac:dyDescent="0.2">
      <c r="BQ2249" s="6"/>
    </row>
    <row r="2250" spans="69:69" s="2" customFormat="1" x14ac:dyDescent="0.2">
      <c r="BQ2250" s="6"/>
    </row>
    <row r="2251" spans="69:69" s="2" customFormat="1" x14ac:dyDescent="0.2">
      <c r="BQ2251" s="6"/>
    </row>
    <row r="2252" spans="69:69" s="2" customFormat="1" x14ac:dyDescent="0.2">
      <c r="BQ2252" s="6"/>
    </row>
    <row r="2253" spans="69:69" s="2" customFormat="1" x14ac:dyDescent="0.2">
      <c r="BQ2253" s="6"/>
    </row>
    <row r="2254" spans="69:69" s="2" customFormat="1" x14ac:dyDescent="0.2">
      <c r="BQ2254" s="6"/>
    </row>
    <row r="2255" spans="69:69" s="2" customFormat="1" x14ac:dyDescent="0.2">
      <c r="BQ2255" s="6"/>
    </row>
    <row r="2256" spans="69:69" s="2" customFormat="1" x14ac:dyDescent="0.2">
      <c r="BQ2256" s="6"/>
    </row>
    <row r="2257" spans="69:69" s="2" customFormat="1" x14ac:dyDescent="0.2">
      <c r="BQ2257" s="6"/>
    </row>
    <row r="2258" spans="69:69" s="2" customFormat="1" x14ac:dyDescent="0.2">
      <c r="BQ2258" s="6"/>
    </row>
    <row r="2259" spans="69:69" s="2" customFormat="1" x14ac:dyDescent="0.2">
      <c r="BQ2259" s="6"/>
    </row>
    <row r="2260" spans="69:69" s="2" customFormat="1" x14ac:dyDescent="0.2">
      <c r="BQ2260" s="6"/>
    </row>
    <row r="2261" spans="69:69" s="2" customFormat="1" x14ac:dyDescent="0.2">
      <c r="BQ2261" s="6"/>
    </row>
    <row r="2262" spans="69:69" s="2" customFormat="1" x14ac:dyDescent="0.2">
      <c r="BQ2262" s="6"/>
    </row>
    <row r="2263" spans="69:69" s="2" customFormat="1" x14ac:dyDescent="0.2">
      <c r="BQ2263" s="6"/>
    </row>
    <row r="2264" spans="69:69" s="2" customFormat="1" x14ac:dyDescent="0.2">
      <c r="BQ2264" s="6"/>
    </row>
    <row r="2265" spans="69:69" s="2" customFormat="1" x14ac:dyDescent="0.2">
      <c r="BQ2265" s="6"/>
    </row>
    <row r="2266" spans="69:69" s="2" customFormat="1" x14ac:dyDescent="0.2">
      <c r="BQ2266" s="6"/>
    </row>
    <row r="2267" spans="69:69" s="2" customFormat="1" x14ac:dyDescent="0.2">
      <c r="BQ2267" s="6"/>
    </row>
    <row r="2268" spans="69:69" s="2" customFormat="1" x14ac:dyDescent="0.2">
      <c r="BQ2268" s="6"/>
    </row>
    <row r="2269" spans="69:69" s="2" customFormat="1" x14ac:dyDescent="0.2">
      <c r="BQ2269" s="6"/>
    </row>
    <row r="2270" spans="69:69" s="2" customFormat="1" x14ac:dyDescent="0.2">
      <c r="BQ2270" s="6"/>
    </row>
    <row r="2271" spans="69:69" s="2" customFormat="1" x14ac:dyDescent="0.2">
      <c r="BQ2271" s="6"/>
    </row>
    <row r="2272" spans="69:69" s="2" customFormat="1" x14ac:dyDescent="0.2">
      <c r="BQ2272" s="6"/>
    </row>
    <row r="2273" spans="69:69" s="2" customFormat="1" x14ac:dyDescent="0.2">
      <c r="BQ2273" s="6"/>
    </row>
    <row r="2274" spans="69:69" s="2" customFormat="1" x14ac:dyDescent="0.2">
      <c r="BQ2274" s="6"/>
    </row>
    <row r="2275" spans="69:69" s="2" customFormat="1" x14ac:dyDescent="0.2">
      <c r="BQ2275" s="6"/>
    </row>
    <row r="2276" spans="69:69" s="2" customFormat="1" x14ac:dyDescent="0.2">
      <c r="BQ2276" s="6"/>
    </row>
    <row r="2277" spans="69:69" s="2" customFormat="1" x14ac:dyDescent="0.2">
      <c r="BQ2277" s="6"/>
    </row>
    <row r="2278" spans="69:69" s="2" customFormat="1" x14ac:dyDescent="0.2">
      <c r="BQ2278" s="6"/>
    </row>
    <row r="2279" spans="69:69" s="2" customFormat="1" x14ac:dyDescent="0.2">
      <c r="BQ2279" s="6"/>
    </row>
    <row r="2280" spans="69:69" s="2" customFormat="1" x14ac:dyDescent="0.2">
      <c r="BQ2280" s="6"/>
    </row>
    <row r="2281" spans="69:69" s="2" customFormat="1" x14ac:dyDescent="0.2">
      <c r="BQ2281" s="6"/>
    </row>
    <row r="2282" spans="69:69" s="2" customFormat="1" x14ac:dyDescent="0.2">
      <c r="BQ2282" s="6"/>
    </row>
    <row r="2283" spans="69:69" s="2" customFormat="1" x14ac:dyDescent="0.2">
      <c r="BQ2283" s="6"/>
    </row>
    <row r="2284" spans="69:69" s="2" customFormat="1" x14ac:dyDescent="0.2">
      <c r="BQ2284" s="6"/>
    </row>
    <row r="2285" spans="69:69" s="2" customFormat="1" x14ac:dyDescent="0.2">
      <c r="BQ2285" s="6"/>
    </row>
    <row r="2286" spans="69:69" s="2" customFormat="1" x14ac:dyDescent="0.2">
      <c r="BQ2286" s="6"/>
    </row>
    <row r="2287" spans="69:69" s="2" customFormat="1" x14ac:dyDescent="0.2">
      <c r="BQ2287" s="6"/>
    </row>
    <row r="2288" spans="69:69" s="2" customFormat="1" x14ac:dyDescent="0.2">
      <c r="BQ2288" s="6"/>
    </row>
    <row r="2289" spans="69:69" s="2" customFormat="1" x14ac:dyDescent="0.2">
      <c r="BQ2289" s="6"/>
    </row>
    <row r="2290" spans="69:69" s="2" customFormat="1" x14ac:dyDescent="0.2">
      <c r="BQ2290" s="6"/>
    </row>
    <row r="2291" spans="69:69" s="2" customFormat="1" x14ac:dyDescent="0.2">
      <c r="BQ2291" s="6"/>
    </row>
    <row r="2292" spans="69:69" s="2" customFormat="1" x14ac:dyDescent="0.2">
      <c r="BQ2292" s="6"/>
    </row>
    <row r="2293" spans="69:69" s="2" customFormat="1" x14ac:dyDescent="0.2">
      <c r="BQ2293" s="6"/>
    </row>
    <row r="2294" spans="69:69" s="2" customFormat="1" x14ac:dyDescent="0.2">
      <c r="BQ2294" s="6"/>
    </row>
    <row r="2295" spans="69:69" s="2" customFormat="1" x14ac:dyDescent="0.2">
      <c r="BQ2295" s="6"/>
    </row>
    <row r="2296" spans="69:69" s="2" customFormat="1" x14ac:dyDescent="0.2">
      <c r="BQ2296" s="6"/>
    </row>
    <row r="2297" spans="69:69" s="2" customFormat="1" x14ac:dyDescent="0.2">
      <c r="BQ2297" s="6"/>
    </row>
    <row r="2298" spans="69:69" s="2" customFormat="1" x14ac:dyDescent="0.2">
      <c r="BQ2298" s="6"/>
    </row>
    <row r="2299" spans="69:69" s="2" customFormat="1" x14ac:dyDescent="0.2">
      <c r="BQ2299" s="6"/>
    </row>
    <row r="2300" spans="69:69" s="2" customFormat="1" x14ac:dyDescent="0.2">
      <c r="BQ2300" s="6"/>
    </row>
    <row r="2301" spans="69:69" s="2" customFormat="1" x14ac:dyDescent="0.2">
      <c r="BQ2301" s="6"/>
    </row>
    <row r="2302" spans="69:69" s="2" customFormat="1" x14ac:dyDescent="0.2">
      <c r="BQ2302" s="6"/>
    </row>
    <row r="2303" spans="69:69" s="2" customFormat="1" x14ac:dyDescent="0.2">
      <c r="BQ2303" s="6"/>
    </row>
    <row r="2304" spans="69:69" s="2" customFormat="1" x14ac:dyDescent="0.2">
      <c r="BQ2304" s="6"/>
    </row>
    <row r="2305" spans="69:69" s="2" customFormat="1" x14ac:dyDescent="0.2">
      <c r="BQ2305" s="6"/>
    </row>
    <row r="2306" spans="69:69" s="2" customFormat="1" x14ac:dyDescent="0.2">
      <c r="BQ2306" s="6"/>
    </row>
    <row r="2307" spans="69:69" s="2" customFormat="1" x14ac:dyDescent="0.2">
      <c r="BQ2307" s="6"/>
    </row>
    <row r="2308" spans="69:69" s="2" customFormat="1" x14ac:dyDescent="0.2">
      <c r="BQ2308" s="6"/>
    </row>
    <row r="2309" spans="69:69" s="2" customFormat="1" x14ac:dyDescent="0.2">
      <c r="BQ2309" s="6"/>
    </row>
    <row r="2310" spans="69:69" s="2" customFormat="1" x14ac:dyDescent="0.2">
      <c r="BQ2310" s="6"/>
    </row>
    <row r="2311" spans="69:69" s="2" customFormat="1" x14ac:dyDescent="0.2">
      <c r="BQ2311" s="6"/>
    </row>
    <row r="2312" spans="69:69" s="2" customFormat="1" x14ac:dyDescent="0.2">
      <c r="BQ2312" s="6"/>
    </row>
    <row r="2313" spans="69:69" s="2" customFormat="1" x14ac:dyDescent="0.2">
      <c r="BQ2313" s="6"/>
    </row>
    <row r="2314" spans="69:69" s="2" customFormat="1" x14ac:dyDescent="0.2">
      <c r="BQ2314" s="6"/>
    </row>
    <row r="2315" spans="69:69" s="2" customFormat="1" x14ac:dyDescent="0.2">
      <c r="BQ2315" s="6"/>
    </row>
    <row r="2316" spans="69:69" s="2" customFormat="1" x14ac:dyDescent="0.2">
      <c r="BQ2316" s="6"/>
    </row>
    <row r="2317" spans="69:69" s="2" customFormat="1" x14ac:dyDescent="0.2">
      <c r="BQ2317" s="6"/>
    </row>
    <row r="2318" spans="69:69" s="2" customFormat="1" x14ac:dyDescent="0.2">
      <c r="BQ2318" s="6"/>
    </row>
    <row r="2319" spans="69:69" s="2" customFormat="1" x14ac:dyDescent="0.2">
      <c r="BQ2319" s="6"/>
    </row>
    <row r="2320" spans="69:69" s="2" customFormat="1" x14ac:dyDescent="0.2">
      <c r="BQ2320" s="6"/>
    </row>
    <row r="2321" spans="69:69" s="2" customFormat="1" x14ac:dyDescent="0.2">
      <c r="BQ2321" s="6"/>
    </row>
    <row r="2322" spans="69:69" s="2" customFormat="1" x14ac:dyDescent="0.2">
      <c r="BQ2322" s="6"/>
    </row>
    <row r="2323" spans="69:69" s="2" customFormat="1" x14ac:dyDescent="0.2">
      <c r="BQ2323" s="6"/>
    </row>
    <row r="2324" spans="69:69" s="2" customFormat="1" x14ac:dyDescent="0.2">
      <c r="BQ2324" s="6"/>
    </row>
    <row r="2325" spans="69:69" s="2" customFormat="1" x14ac:dyDescent="0.2">
      <c r="BQ2325" s="6"/>
    </row>
    <row r="2326" spans="69:69" s="2" customFormat="1" x14ac:dyDescent="0.2">
      <c r="BQ2326" s="6"/>
    </row>
    <row r="2327" spans="69:69" s="2" customFormat="1" x14ac:dyDescent="0.2">
      <c r="BQ2327" s="6"/>
    </row>
    <row r="2328" spans="69:69" s="2" customFormat="1" x14ac:dyDescent="0.2">
      <c r="BQ2328" s="6"/>
    </row>
    <row r="2329" spans="69:69" s="2" customFormat="1" x14ac:dyDescent="0.2">
      <c r="BQ2329" s="6"/>
    </row>
    <row r="2330" spans="69:69" s="2" customFormat="1" x14ac:dyDescent="0.2">
      <c r="BQ2330" s="6"/>
    </row>
    <row r="2331" spans="69:69" s="2" customFormat="1" x14ac:dyDescent="0.2">
      <c r="BQ2331" s="6"/>
    </row>
    <row r="2332" spans="69:69" s="2" customFormat="1" x14ac:dyDescent="0.2">
      <c r="BQ2332" s="6"/>
    </row>
    <row r="2333" spans="69:69" s="2" customFormat="1" x14ac:dyDescent="0.2">
      <c r="BQ2333" s="6"/>
    </row>
    <row r="2334" spans="69:69" s="2" customFormat="1" x14ac:dyDescent="0.2">
      <c r="BQ2334" s="6"/>
    </row>
    <row r="2335" spans="69:69" s="2" customFormat="1" x14ac:dyDescent="0.2">
      <c r="BQ2335" s="6"/>
    </row>
    <row r="2336" spans="69:69" s="2" customFormat="1" x14ac:dyDescent="0.2">
      <c r="BQ2336" s="6"/>
    </row>
    <row r="2337" spans="69:69" s="2" customFormat="1" x14ac:dyDescent="0.2">
      <c r="BQ2337" s="6"/>
    </row>
    <row r="2338" spans="69:69" s="2" customFormat="1" x14ac:dyDescent="0.2">
      <c r="BQ2338" s="6"/>
    </row>
    <row r="2339" spans="69:69" s="2" customFormat="1" x14ac:dyDescent="0.2">
      <c r="BQ2339" s="6"/>
    </row>
    <row r="2340" spans="69:69" s="2" customFormat="1" x14ac:dyDescent="0.2">
      <c r="BQ2340" s="6"/>
    </row>
    <row r="2341" spans="69:69" s="2" customFormat="1" x14ac:dyDescent="0.2">
      <c r="BQ2341" s="6"/>
    </row>
    <row r="2342" spans="69:69" s="2" customFormat="1" x14ac:dyDescent="0.2">
      <c r="BQ2342" s="6"/>
    </row>
    <row r="2343" spans="69:69" s="2" customFormat="1" x14ac:dyDescent="0.2">
      <c r="BQ2343" s="6"/>
    </row>
    <row r="2344" spans="69:69" s="2" customFormat="1" x14ac:dyDescent="0.2">
      <c r="BQ2344" s="6"/>
    </row>
    <row r="2345" spans="69:69" s="2" customFormat="1" x14ac:dyDescent="0.2">
      <c r="BQ2345" s="6"/>
    </row>
    <row r="2346" spans="69:69" s="2" customFormat="1" x14ac:dyDescent="0.2">
      <c r="BQ2346" s="6"/>
    </row>
    <row r="2347" spans="69:69" s="2" customFormat="1" x14ac:dyDescent="0.2">
      <c r="BQ2347" s="6"/>
    </row>
    <row r="2348" spans="69:69" s="2" customFormat="1" x14ac:dyDescent="0.2">
      <c r="BQ2348" s="6"/>
    </row>
    <row r="2349" spans="69:69" s="2" customFormat="1" x14ac:dyDescent="0.2">
      <c r="BQ2349" s="6"/>
    </row>
    <row r="2350" spans="69:69" s="2" customFormat="1" x14ac:dyDescent="0.2">
      <c r="BQ2350" s="6"/>
    </row>
    <row r="2351" spans="69:69" s="2" customFormat="1" x14ac:dyDescent="0.2">
      <c r="BQ2351" s="6"/>
    </row>
    <row r="2352" spans="69:69" s="2" customFormat="1" x14ac:dyDescent="0.2">
      <c r="BQ2352" s="6"/>
    </row>
    <row r="2353" spans="69:69" s="2" customFormat="1" x14ac:dyDescent="0.2">
      <c r="BQ2353" s="6"/>
    </row>
    <row r="2354" spans="69:69" s="2" customFormat="1" x14ac:dyDescent="0.2">
      <c r="BQ2354" s="6"/>
    </row>
    <row r="2355" spans="69:69" s="2" customFormat="1" x14ac:dyDescent="0.2">
      <c r="BQ2355" s="6"/>
    </row>
    <row r="2356" spans="69:69" s="2" customFormat="1" x14ac:dyDescent="0.2">
      <c r="BQ2356" s="6"/>
    </row>
    <row r="2357" spans="69:69" s="2" customFormat="1" x14ac:dyDescent="0.2">
      <c r="BQ2357" s="6"/>
    </row>
    <row r="2358" spans="69:69" s="2" customFormat="1" x14ac:dyDescent="0.2">
      <c r="BQ2358" s="6"/>
    </row>
    <row r="2359" spans="69:69" s="2" customFormat="1" x14ac:dyDescent="0.2">
      <c r="BQ2359" s="6"/>
    </row>
    <row r="2360" spans="69:69" s="2" customFormat="1" x14ac:dyDescent="0.2">
      <c r="BQ2360" s="6"/>
    </row>
    <row r="2361" spans="69:69" s="2" customFormat="1" x14ac:dyDescent="0.2">
      <c r="BQ2361" s="6"/>
    </row>
    <row r="2362" spans="69:69" s="2" customFormat="1" x14ac:dyDescent="0.2">
      <c r="BQ2362" s="6"/>
    </row>
    <row r="2363" spans="69:69" s="2" customFormat="1" x14ac:dyDescent="0.2">
      <c r="BQ2363" s="6"/>
    </row>
    <row r="2364" spans="69:69" s="2" customFormat="1" x14ac:dyDescent="0.2">
      <c r="BQ2364" s="6"/>
    </row>
    <row r="2365" spans="69:69" s="2" customFormat="1" x14ac:dyDescent="0.2">
      <c r="BQ2365" s="6"/>
    </row>
    <row r="2366" spans="69:69" s="2" customFormat="1" x14ac:dyDescent="0.2">
      <c r="BQ2366" s="6"/>
    </row>
    <row r="2367" spans="69:69" s="2" customFormat="1" x14ac:dyDescent="0.2">
      <c r="BQ2367" s="6"/>
    </row>
    <row r="2368" spans="69:69" s="2" customFormat="1" x14ac:dyDescent="0.2">
      <c r="BQ2368" s="6"/>
    </row>
    <row r="2369" spans="69:69" s="2" customFormat="1" x14ac:dyDescent="0.2">
      <c r="BQ2369" s="6"/>
    </row>
    <row r="2370" spans="69:69" s="2" customFormat="1" x14ac:dyDescent="0.2">
      <c r="BQ2370" s="6"/>
    </row>
    <row r="2371" spans="69:69" s="2" customFormat="1" x14ac:dyDescent="0.2">
      <c r="BQ2371" s="6"/>
    </row>
    <row r="2372" spans="69:69" s="2" customFormat="1" x14ac:dyDescent="0.2">
      <c r="BQ2372" s="6"/>
    </row>
    <row r="2373" spans="69:69" s="2" customFormat="1" x14ac:dyDescent="0.2">
      <c r="BQ2373" s="6"/>
    </row>
    <row r="2374" spans="69:69" s="2" customFormat="1" x14ac:dyDescent="0.2">
      <c r="BQ2374" s="6"/>
    </row>
    <row r="2375" spans="69:69" s="2" customFormat="1" x14ac:dyDescent="0.2">
      <c r="BQ2375" s="6"/>
    </row>
    <row r="2376" spans="69:69" s="2" customFormat="1" x14ac:dyDescent="0.2">
      <c r="BQ2376" s="6"/>
    </row>
    <row r="2377" spans="69:69" s="2" customFormat="1" x14ac:dyDescent="0.2">
      <c r="BQ2377" s="6"/>
    </row>
    <row r="2378" spans="69:69" s="2" customFormat="1" x14ac:dyDescent="0.2">
      <c r="BQ2378" s="6"/>
    </row>
    <row r="2379" spans="69:69" s="2" customFormat="1" x14ac:dyDescent="0.2">
      <c r="BQ2379" s="6"/>
    </row>
    <row r="2380" spans="69:69" s="2" customFormat="1" x14ac:dyDescent="0.2">
      <c r="BQ2380" s="6"/>
    </row>
    <row r="2381" spans="69:69" s="2" customFormat="1" x14ac:dyDescent="0.2">
      <c r="BQ2381" s="6"/>
    </row>
    <row r="2382" spans="69:69" s="2" customFormat="1" x14ac:dyDescent="0.2">
      <c r="BQ2382" s="6"/>
    </row>
    <row r="2383" spans="69:69" s="2" customFormat="1" x14ac:dyDescent="0.2">
      <c r="BQ2383" s="6"/>
    </row>
    <row r="2384" spans="69:69" s="2" customFormat="1" x14ac:dyDescent="0.2">
      <c r="BQ2384" s="6"/>
    </row>
    <row r="2385" spans="69:69" s="2" customFormat="1" x14ac:dyDescent="0.2">
      <c r="BQ2385" s="6"/>
    </row>
    <row r="2386" spans="69:69" s="2" customFormat="1" x14ac:dyDescent="0.2">
      <c r="BQ2386" s="6"/>
    </row>
    <row r="2387" spans="69:69" s="2" customFormat="1" x14ac:dyDescent="0.2">
      <c r="BQ2387" s="6"/>
    </row>
    <row r="2388" spans="69:69" s="2" customFormat="1" x14ac:dyDescent="0.2">
      <c r="BQ2388" s="6"/>
    </row>
    <row r="2389" spans="69:69" s="2" customFormat="1" x14ac:dyDescent="0.2">
      <c r="BQ2389" s="6"/>
    </row>
    <row r="2390" spans="69:69" s="2" customFormat="1" x14ac:dyDescent="0.2">
      <c r="BQ2390" s="6"/>
    </row>
    <row r="2391" spans="69:69" s="2" customFormat="1" x14ac:dyDescent="0.2">
      <c r="BQ2391" s="6"/>
    </row>
    <row r="2392" spans="69:69" s="2" customFormat="1" x14ac:dyDescent="0.2">
      <c r="BQ2392" s="6"/>
    </row>
    <row r="2393" spans="69:69" s="2" customFormat="1" x14ac:dyDescent="0.2">
      <c r="BQ2393" s="6"/>
    </row>
    <row r="2394" spans="69:69" s="2" customFormat="1" x14ac:dyDescent="0.2">
      <c r="BQ2394" s="6"/>
    </row>
    <row r="2395" spans="69:69" s="2" customFormat="1" x14ac:dyDescent="0.2">
      <c r="BQ2395" s="6"/>
    </row>
    <row r="2396" spans="69:69" s="2" customFormat="1" x14ac:dyDescent="0.2">
      <c r="BQ2396" s="6"/>
    </row>
    <row r="2397" spans="69:69" s="2" customFormat="1" x14ac:dyDescent="0.2">
      <c r="BQ2397" s="6"/>
    </row>
    <row r="2398" spans="69:69" s="2" customFormat="1" x14ac:dyDescent="0.2">
      <c r="BQ2398" s="6"/>
    </row>
    <row r="2399" spans="69:69" s="2" customFormat="1" x14ac:dyDescent="0.2">
      <c r="BQ2399" s="6"/>
    </row>
    <row r="2400" spans="69:69" s="2" customFormat="1" x14ac:dyDescent="0.2">
      <c r="BQ2400" s="6"/>
    </row>
    <row r="2401" spans="69:69" s="2" customFormat="1" x14ac:dyDescent="0.2">
      <c r="BQ2401" s="6"/>
    </row>
    <row r="2402" spans="69:69" s="2" customFormat="1" x14ac:dyDescent="0.2">
      <c r="BQ2402" s="6"/>
    </row>
    <row r="2403" spans="69:69" s="2" customFormat="1" x14ac:dyDescent="0.2">
      <c r="BQ2403" s="6"/>
    </row>
    <row r="2404" spans="69:69" s="2" customFormat="1" x14ac:dyDescent="0.2">
      <c r="BQ2404" s="6"/>
    </row>
    <row r="2405" spans="69:69" s="2" customFormat="1" x14ac:dyDescent="0.2">
      <c r="BQ2405" s="6"/>
    </row>
    <row r="2406" spans="69:69" s="2" customFormat="1" x14ac:dyDescent="0.2">
      <c r="BQ2406" s="6"/>
    </row>
    <row r="2407" spans="69:69" s="2" customFormat="1" x14ac:dyDescent="0.2">
      <c r="BQ2407" s="6"/>
    </row>
    <row r="2408" spans="69:69" s="2" customFormat="1" x14ac:dyDescent="0.2">
      <c r="BQ2408" s="6"/>
    </row>
    <row r="2409" spans="69:69" s="2" customFormat="1" x14ac:dyDescent="0.2">
      <c r="BQ2409" s="6"/>
    </row>
    <row r="2410" spans="69:69" s="2" customFormat="1" x14ac:dyDescent="0.2">
      <c r="BQ2410" s="6"/>
    </row>
    <row r="2411" spans="69:69" s="2" customFormat="1" x14ac:dyDescent="0.2">
      <c r="BQ2411" s="6"/>
    </row>
    <row r="2412" spans="69:69" s="2" customFormat="1" x14ac:dyDescent="0.2">
      <c r="BQ2412" s="6"/>
    </row>
    <row r="2413" spans="69:69" s="2" customFormat="1" x14ac:dyDescent="0.2">
      <c r="BQ2413" s="6"/>
    </row>
    <row r="2414" spans="69:69" s="2" customFormat="1" x14ac:dyDescent="0.2">
      <c r="BQ2414" s="6"/>
    </row>
    <row r="2415" spans="69:69" s="2" customFormat="1" x14ac:dyDescent="0.2">
      <c r="BQ2415" s="6"/>
    </row>
    <row r="2416" spans="69:69" s="2" customFormat="1" x14ac:dyDescent="0.2">
      <c r="BQ2416" s="6"/>
    </row>
    <row r="2417" spans="69:69" s="2" customFormat="1" x14ac:dyDescent="0.2">
      <c r="BQ2417" s="6"/>
    </row>
    <row r="2418" spans="69:69" s="2" customFormat="1" x14ac:dyDescent="0.2">
      <c r="BQ2418" s="6"/>
    </row>
    <row r="2419" spans="69:69" s="2" customFormat="1" x14ac:dyDescent="0.2">
      <c r="BQ2419" s="6"/>
    </row>
    <row r="2420" spans="69:69" s="2" customFormat="1" x14ac:dyDescent="0.2">
      <c r="BQ2420" s="6"/>
    </row>
    <row r="2421" spans="69:69" s="2" customFormat="1" x14ac:dyDescent="0.2">
      <c r="BQ2421" s="6"/>
    </row>
    <row r="2422" spans="69:69" s="2" customFormat="1" x14ac:dyDescent="0.2">
      <c r="BQ2422" s="6"/>
    </row>
    <row r="2423" spans="69:69" s="2" customFormat="1" x14ac:dyDescent="0.2">
      <c r="BQ2423" s="6"/>
    </row>
    <row r="2424" spans="69:69" s="2" customFormat="1" x14ac:dyDescent="0.2">
      <c r="BQ2424" s="6"/>
    </row>
    <row r="2425" spans="69:69" s="2" customFormat="1" x14ac:dyDescent="0.2">
      <c r="BQ2425" s="6"/>
    </row>
    <row r="2426" spans="69:69" s="2" customFormat="1" x14ac:dyDescent="0.2">
      <c r="BQ2426" s="6"/>
    </row>
    <row r="2427" spans="69:69" s="2" customFormat="1" x14ac:dyDescent="0.2">
      <c r="BQ2427" s="6"/>
    </row>
    <row r="2428" spans="69:69" s="2" customFormat="1" x14ac:dyDescent="0.2">
      <c r="BQ2428" s="6"/>
    </row>
    <row r="2429" spans="69:69" s="2" customFormat="1" x14ac:dyDescent="0.2">
      <c r="BQ2429" s="6"/>
    </row>
    <row r="2430" spans="69:69" s="2" customFormat="1" x14ac:dyDescent="0.2">
      <c r="BQ2430" s="6"/>
    </row>
    <row r="2431" spans="69:69" s="2" customFormat="1" x14ac:dyDescent="0.2">
      <c r="BQ2431" s="6"/>
    </row>
    <row r="2432" spans="69:69" s="2" customFormat="1" x14ac:dyDescent="0.2">
      <c r="BQ2432" s="6"/>
    </row>
    <row r="2433" spans="69:69" s="2" customFormat="1" x14ac:dyDescent="0.2">
      <c r="BQ2433" s="6"/>
    </row>
    <row r="2434" spans="69:69" s="2" customFormat="1" x14ac:dyDescent="0.2">
      <c r="BQ2434" s="6"/>
    </row>
    <row r="2435" spans="69:69" s="2" customFormat="1" x14ac:dyDescent="0.2">
      <c r="BQ2435" s="6"/>
    </row>
    <row r="2436" spans="69:69" s="2" customFormat="1" x14ac:dyDescent="0.2">
      <c r="BQ2436" s="6"/>
    </row>
    <row r="2437" spans="69:69" s="2" customFormat="1" x14ac:dyDescent="0.2">
      <c r="BQ2437" s="6"/>
    </row>
    <row r="2438" spans="69:69" s="2" customFormat="1" x14ac:dyDescent="0.2">
      <c r="BQ2438" s="6"/>
    </row>
    <row r="2439" spans="69:69" s="2" customFormat="1" x14ac:dyDescent="0.2">
      <c r="BQ2439" s="6"/>
    </row>
    <row r="2440" spans="69:69" s="2" customFormat="1" x14ac:dyDescent="0.2">
      <c r="BQ2440" s="6"/>
    </row>
    <row r="2441" spans="69:69" s="2" customFormat="1" x14ac:dyDescent="0.2">
      <c r="BQ2441" s="6"/>
    </row>
    <row r="2442" spans="69:69" s="2" customFormat="1" x14ac:dyDescent="0.2">
      <c r="BQ2442" s="6"/>
    </row>
    <row r="2443" spans="69:69" s="2" customFormat="1" x14ac:dyDescent="0.2">
      <c r="BQ2443" s="6"/>
    </row>
    <row r="2444" spans="69:69" s="2" customFormat="1" x14ac:dyDescent="0.2">
      <c r="BQ2444" s="6"/>
    </row>
    <row r="2445" spans="69:69" s="2" customFormat="1" x14ac:dyDescent="0.2">
      <c r="BQ2445" s="6"/>
    </row>
    <row r="2446" spans="69:69" s="2" customFormat="1" x14ac:dyDescent="0.2">
      <c r="BQ2446" s="6"/>
    </row>
    <row r="2447" spans="69:69" s="2" customFormat="1" x14ac:dyDescent="0.2">
      <c r="BQ2447" s="6"/>
    </row>
    <row r="2448" spans="69:69" s="2" customFormat="1" x14ac:dyDescent="0.2">
      <c r="BQ2448" s="6"/>
    </row>
    <row r="2449" spans="69:69" s="2" customFormat="1" x14ac:dyDescent="0.2">
      <c r="BQ2449" s="6"/>
    </row>
    <row r="2450" spans="69:69" s="2" customFormat="1" x14ac:dyDescent="0.2">
      <c r="BQ2450" s="6"/>
    </row>
    <row r="2451" spans="69:69" s="2" customFormat="1" x14ac:dyDescent="0.2">
      <c r="BQ2451" s="6"/>
    </row>
    <row r="2452" spans="69:69" s="2" customFormat="1" x14ac:dyDescent="0.2">
      <c r="BQ2452" s="6"/>
    </row>
    <row r="2453" spans="69:69" s="2" customFormat="1" x14ac:dyDescent="0.2">
      <c r="BQ2453" s="6"/>
    </row>
    <row r="2454" spans="69:69" s="2" customFormat="1" x14ac:dyDescent="0.2">
      <c r="BQ2454" s="6"/>
    </row>
    <row r="2455" spans="69:69" s="2" customFormat="1" x14ac:dyDescent="0.2">
      <c r="BQ2455" s="6"/>
    </row>
    <row r="2456" spans="69:69" s="2" customFormat="1" x14ac:dyDescent="0.2">
      <c r="BQ2456" s="6"/>
    </row>
    <row r="2457" spans="69:69" s="2" customFormat="1" x14ac:dyDescent="0.2">
      <c r="BQ2457" s="6"/>
    </row>
    <row r="2458" spans="69:69" s="2" customFormat="1" x14ac:dyDescent="0.2">
      <c r="BQ2458" s="6"/>
    </row>
    <row r="2459" spans="69:69" s="2" customFormat="1" x14ac:dyDescent="0.2">
      <c r="BQ2459" s="6"/>
    </row>
    <row r="2460" spans="69:69" s="2" customFormat="1" x14ac:dyDescent="0.2">
      <c r="BQ2460" s="6"/>
    </row>
    <row r="2461" spans="69:69" s="2" customFormat="1" x14ac:dyDescent="0.2">
      <c r="BQ2461" s="6"/>
    </row>
    <row r="2462" spans="69:69" s="2" customFormat="1" x14ac:dyDescent="0.2">
      <c r="BQ2462" s="6"/>
    </row>
    <row r="2463" spans="69:69" s="2" customFormat="1" x14ac:dyDescent="0.2">
      <c r="BQ2463" s="6"/>
    </row>
    <row r="2464" spans="69:69" s="2" customFormat="1" x14ac:dyDescent="0.2">
      <c r="BQ2464" s="6"/>
    </row>
    <row r="2465" spans="69:69" s="2" customFormat="1" x14ac:dyDescent="0.2">
      <c r="BQ2465" s="6"/>
    </row>
    <row r="2466" spans="69:69" s="2" customFormat="1" x14ac:dyDescent="0.2">
      <c r="BQ2466" s="6"/>
    </row>
    <row r="2467" spans="69:69" s="2" customFormat="1" x14ac:dyDescent="0.2">
      <c r="BQ2467" s="6"/>
    </row>
    <row r="2468" spans="69:69" s="2" customFormat="1" x14ac:dyDescent="0.2">
      <c r="BQ2468" s="6"/>
    </row>
    <row r="2469" spans="69:69" s="2" customFormat="1" x14ac:dyDescent="0.2">
      <c r="BQ2469" s="6"/>
    </row>
    <row r="2470" spans="69:69" s="2" customFormat="1" x14ac:dyDescent="0.2">
      <c r="BQ2470" s="6"/>
    </row>
    <row r="2471" spans="69:69" s="2" customFormat="1" x14ac:dyDescent="0.2">
      <c r="BQ2471" s="6"/>
    </row>
    <row r="2472" spans="69:69" s="2" customFormat="1" x14ac:dyDescent="0.2">
      <c r="BQ2472" s="6"/>
    </row>
    <row r="2473" spans="69:69" s="2" customFormat="1" x14ac:dyDescent="0.2">
      <c r="BQ2473" s="6"/>
    </row>
    <row r="2474" spans="69:69" s="2" customFormat="1" x14ac:dyDescent="0.2">
      <c r="BQ2474" s="6"/>
    </row>
    <row r="2475" spans="69:69" s="2" customFormat="1" x14ac:dyDescent="0.2">
      <c r="BQ2475" s="6"/>
    </row>
    <row r="2476" spans="69:69" s="2" customFormat="1" x14ac:dyDescent="0.2">
      <c r="BQ2476" s="6"/>
    </row>
    <row r="2477" spans="69:69" s="2" customFormat="1" x14ac:dyDescent="0.2">
      <c r="BQ2477" s="6"/>
    </row>
    <row r="2478" spans="69:69" s="2" customFormat="1" x14ac:dyDescent="0.2">
      <c r="BQ2478" s="6"/>
    </row>
    <row r="2479" spans="69:69" s="2" customFormat="1" x14ac:dyDescent="0.2">
      <c r="BQ2479" s="6"/>
    </row>
    <row r="2480" spans="69:69" s="2" customFormat="1" x14ac:dyDescent="0.2">
      <c r="BQ2480" s="6"/>
    </row>
    <row r="2481" spans="69:69" s="2" customFormat="1" x14ac:dyDescent="0.2">
      <c r="BQ2481" s="6"/>
    </row>
    <row r="2482" spans="69:69" s="2" customFormat="1" x14ac:dyDescent="0.2">
      <c r="BQ2482" s="6"/>
    </row>
    <row r="2483" spans="69:69" s="2" customFormat="1" x14ac:dyDescent="0.2">
      <c r="BQ2483" s="6"/>
    </row>
    <row r="2484" spans="69:69" s="2" customFormat="1" x14ac:dyDescent="0.2">
      <c r="BQ2484" s="6"/>
    </row>
    <row r="2485" spans="69:69" s="2" customFormat="1" x14ac:dyDescent="0.2">
      <c r="BQ2485" s="6"/>
    </row>
    <row r="2486" spans="69:69" s="2" customFormat="1" x14ac:dyDescent="0.2">
      <c r="BQ2486" s="6"/>
    </row>
    <row r="2487" spans="69:69" s="2" customFormat="1" x14ac:dyDescent="0.2">
      <c r="BQ2487" s="6"/>
    </row>
    <row r="2488" spans="69:69" s="2" customFormat="1" x14ac:dyDescent="0.2">
      <c r="BQ2488" s="6"/>
    </row>
    <row r="2489" spans="69:69" s="2" customFormat="1" x14ac:dyDescent="0.2">
      <c r="BQ2489" s="6"/>
    </row>
    <row r="2490" spans="69:69" s="2" customFormat="1" x14ac:dyDescent="0.2">
      <c r="BQ2490" s="6"/>
    </row>
    <row r="2491" spans="69:69" s="2" customFormat="1" x14ac:dyDescent="0.2">
      <c r="BQ2491" s="6"/>
    </row>
    <row r="2492" spans="69:69" s="2" customFormat="1" x14ac:dyDescent="0.2">
      <c r="BQ2492" s="6"/>
    </row>
    <row r="2493" spans="69:69" s="2" customFormat="1" x14ac:dyDescent="0.2">
      <c r="BQ2493" s="6"/>
    </row>
    <row r="2494" spans="69:69" s="2" customFormat="1" x14ac:dyDescent="0.2">
      <c r="BQ2494" s="6"/>
    </row>
    <row r="2495" spans="69:69" s="2" customFormat="1" x14ac:dyDescent="0.2">
      <c r="BQ2495" s="6"/>
    </row>
    <row r="2496" spans="69:69" s="2" customFormat="1" x14ac:dyDescent="0.2">
      <c r="BQ2496" s="6"/>
    </row>
    <row r="2497" spans="69:69" s="2" customFormat="1" x14ac:dyDescent="0.2">
      <c r="BQ2497" s="6"/>
    </row>
    <row r="2498" spans="69:69" s="2" customFormat="1" x14ac:dyDescent="0.2">
      <c r="BQ2498" s="6"/>
    </row>
    <row r="2499" spans="69:69" s="2" customFormat="1" x14ac:dyDescent="0.2">
      <c r="BQ2499" s="6"/>
    </row>
    <row r="2500" spans="69:69" s="2" customFormat="1" x14ac:dyDescent="0.2">
      <c r="BQ2500" s="6"/>
    </row>
    <row r="2501" spans="69:69" s="2" customFormat="1" x14ac:dyDescent="0.2">
      <c r="BQ2501" s="6"/>
    </row>
    <row r="2502" spans="69:69" s="2" customFormat="1" x14ac:dyDescent="0.2">
      <c r="BQ2502" s="6"/>
    </row>
    <row r="2503" spans="69:69" s="2" customFormat="1" x14ac:dyDescent="0.2">
      <c r="BQ2503" s="6"/>
    </row>
    <row r="2504" spans="69:69" s="2" customFormat="1" x14ac:dyDescent="0.2">
      <c r="BQ2504" s="6"/>
    </row>
    <row r="2505" spans="69:69" s="2" customFormat="1" x14ac:dyDescent="0.2">
      <c r="BQ2505" s="6"/>
    </row>
    <row r="2506" spans="69:69" s="2" customFormat="1" x14ac:dyDescent="0.2">
      <c r="BQ2506" s="6"/>
    </row>
    <row r="2507" spans="69:69" s="2" customFormat="1" x14ac:dyDescent="0.2">
      <c r="BQ2507" s="6"/>
    </row>
    <row r="2508" spans="69:69" s="2" customFormat="1" x14ac:dyDescent="0.2">
      <c r="BQ2508" s="6"/>
    </row>
    <row r="2509" spans="69:69" s="2" customFormat="1" x14ac:dyDescent="0.2">
      <c r="BQ2509" s="6"/>
    </row>
    <row r="2510" spans="69:69" s="2" customFormat="1" x14ac:dyDescent="0.2">
      <c r="BQ2510" s="6"/>
    </row>
    <row r="2511" spans="69:69" s="2" customFormat="1" x14ac:dyDescent="0.2">
      <c r="BQ2511" s="6"/>
    </row>
    <row r="2512" spans="69:69" s="2" customFormat="1" x14ac:dyDescent="0.2">
      <c r="BQ2512" s="6"/>
    </row>
    <row r="2513" spans="69:69" s="2" customFormat="1" x14ac:dyDescent="0.2">
      <c r="BQ2513" s="6"/>
    </row>
    <row r="2514" spans="69:69" s="2" customFormat="1" x14ac:dyDescent="0.2">
      <c r="BQ2514" s="6"/>
    </row>
    <row r="2515" spans="69:69" s="2" customFormat="1" x14ac:dyDescent="0.2">
      <c r="BQ2515" s="6"/>
    </row>
    <row r="2516" spans="69:69" s="2" customFormat="1" x14ac:dyDescent="0.2">
      <c r="BQ2516" s="6"/>
    </row>
    <row r="2517" spans="69:69" s="2" customFormat="1" x14ac:dyDescent="0.2">
      <c r="BQ2517" s="6"/>
    </row>
    <row r="2518" spans="69:69" s="2" customFormat="1" x14ac:dyDescent="0.2">
      <c r="BQ2518" s="6"/>
    </row>
    <row r="2519" spans="69:69" s="2" customFormat="1" x14ac:dyDescent="0.2">
      <c r="BQ2519" s="6"/>
    </row>
    <row r="2520" spans="69:69" s="2" customFormat="1" x14ac:dyDescent="0.2">
      <c r="BQ2520" s="6"/>
    </row>
    <row r="2521" spans="69:69" s="2" customFormat="1" x14ac:dyDescent="0.2">
      <c r="BQ2521" s="6"/>
    </row>
    <row r="2522" spans="69:69" s="2" customFormat="1" x14ac:dyDescent="0.2">
      <c r="BQ2522" s="6"/>
    </row>
    <row r="2523" spans="69:69" s="2" customFormat="1" x14ac:dyDescent="0.2">
      <c r="BQ2523" s="6"/>
    </row>
    <row r="2524" spans="69:69" s="2" customFormat="1" x14ac:dyDescent="0.2">
      <c r="BQ2524" s="6"/>
    </row>
    <row r="2525" spans="69:69" s="2" customFormat="1" x14ac:dyDescent="0.2">
      <c r="BQ2525" s="6"/>
    </row>
    <row r="2526" spans="69:69" s="2" customFormat="1" x14ac:dyDescent="0.2">
      <c r="BQ2526" s="6"/>
    </row>
    <row r="2527" spans="69:69" s="2" customFormat="1" x14ac:dyDescent="0.2">
      <c r="BQ2527" s="6"/>
    </row>
    <row r="2528" spans="69:69" s="2" customFormat="1" x14ac:dyDescent="0.2">
      <c r="BQ2528" s="6"/>
    </row>
    <row r="2529" spans="69:69" s="2" customFormat="1" x14ac:dyDescent="0.2">
      <c r="BQ2529" s="6"/>
    </row>
    <row r="2530" spans="69:69" s="2" customFormat="1" x14ac:dyDescent="0.2">
      <c r="BQ2530" s="6"/>
    </row>
    <row r="2531" spans="69:69" s="2" customFormat="1" x14ac:dyDescent="0.2">
      <c r="BQ2531" s="6"/>
    </row>
    <row r="2532" spans="69:69" s="2" customFormat="1" x14ac:dyDescent="0.2">
      <c r="BQ2532" s="6"/>
    </row>
    <row r="2533" spans="69:69" s="2" customFormat="1" x14ac:dyDescent="0.2">
      <c r="BQ2533" s="6"/>
    </row>
    <row r="2534" spans="69:69" s="2" customFormat="1" x14ac:dyDescent="0.2">
      <c r="BQ2534" s="6"/>
    </row>
    <row r="2535" spans="69:69" s="2" customFormat="1" x14ac:dyDescent="0.2">
      <c r="BQ2535" s="6"/>
    </row>
    <row r="2536" spans="69:69" s="2" customFormat="1" x14ac:dyDescent="0.2">
      <c r="BQ2536" s="6"/>
    </row>
    <row r="2537" spans="69:69" s="2" customFormat="1" x14ac:dyDescent="0.2">
      <c r="BQ2537" s="6"/>
    </row>
    <row r="2538" spans="69:69" s="2" customFormat="1" x14ac:dyDescent="0.2">
      <c r="BQ2538" s="6"/>
    </row>
    <row r="2539" spans="69:69" s="2" customFormat="1" x14ac:dyDescent="0.2">
      <c r="BQ2539" s="6"/>
    </row>
    <row r="2540" spans="69:69" s="2" customFormat="1" x14ac:dyDescent="0.2">
      <c r="BQ2540" s="6"/>
    </row>
    <row r="2541" spans="69:69" s="2" customFormat="1" x14ac:dyDescent="0.2">
      <c r="BQ2541" s="6"/>
    </row>
    <row r="2542" spans="69:69" s="2" customFormat="1" x14ac:dyDescent="0.2">
      <c r="BQ2542" s="6"/>
    </row>
    <row r="2543" spans="69:69" s="2" customFormat="1" x14ac:dyDescent="0.2">
      <c r="BQ2543" s="6"/>
    </row>
    <row r="2544" spans="69:69" s="2" customFormat="1" x14ac:dyDescent="0.2">
      <c r="BQ2544" s="6"/>
    </row>
    <row r="2545" spans="69:69" s="2" customFormat="1" x14ac:dyDescent="0.2">
      <c r="BQ2545" s="6"/>
    </row>
    <row r="2546" spans="69:69" s="2" customFormat="1" x14ac:dyDescent="0.2">
      <c r="BQ2546" s="6"/>
    </row>
    <row r="2547" spans="69:69" s="2" customFormat="1" x14ac:dyDescent="0.2">
      <c r="BQ2547" s="6"/>
    </row>
    <row r="2548" spans="69:69" s="2" customFormat="1" x14ac:dyDescent="0.2">
      <c r="BQ2548" s="6"/>
    </row>
    <row r="2549" spans="69:69" s="2" customFormat="1" x14ac:dyDescent="0.2">
      <c r="BQ2549" s="6"/>
    </row>
    <row r="2550" spans="69:69" s="2" customFormat="1" x14ac:dyDescent="0.2">
      <c r="BQ2550" s="6"/>
    </row>
    <row r="2551" spans="69:69" s="2" customFormat="1" x14ac:dyDescent="0.2">
      <c r="BQ2551" s="6"/>
    </row>
    <row r="2552" spans="69:69" s="2" customFormat="1" x14ac:dyDescent="0.2">
      <c r="BQ2552" s="6"/>
    </row>
    <row r="2553" spans="69:69" s="2" customFormat="1" x14ac:dyDescent="0.2">
      <c r="BQ2553" s="6"/>
    </row>
    <row r="2554" spans="69:69" s="2" customFormat="1" x14ac:dyDescent="0.2">
      <c r="BQ2554" s="6"/>
    </row>
    <row r="2555" spans="69:69" s="2" customFormat="1" x14ac:dyDescent="0.2">
      <c r="BQ2555" s="6"/>
    </row>
    <row r="2556" spans="69:69" s="2" customFormat="1" x14ac:dyDescent="0.2">
      <c r="BQ2556" s="6"/>
    </row>
    <row r="2557" spans="69:69" s="2" customFormat="1" x14ac:dyDescent="0.2">
      <c r="BQ2557" s="6"/>
    </row>
    <row r="2558" spans="69:69" s="2" customFormat="1" x14ac:dyDescent="0.2">
      <c r="BQ2558" s="6"/>
    </row>
    <row r="2559" spans="69:69" s="2" customFormat="1" x14ac:dyDescent="0.2">
      <c r="BQ2559" s="6"/>
    </row>
    <row r="2560" spans="69:69" s="2" customFormat="1" x14ac:dyDescent="0.2">
      <c r="BQ2560" s="6"/>
    </row>
    <row r="2561" spans="69:69" s="2" customFormat="1" x14ac:dyDescent="0.2">
      <c r="BQ2561" s="6"/>
    </row>
    <row r="2562" spans="69:69" s="2" customFormat="1" x14ac:dyDescent="0.2">
      <c r="BQ2562" s="6"/>
    </row>
    <row r="2563" spans="69:69" s="2" customFormat="1" x14ac:dyDescent="0.2">
      <c r="BQ2563" s="6"/>
    </row>
    <row r="2564" spans="69:69" s="2" customFormat="1" x14ac:dyDescent="0.2">
      <c r="BQ2564" s="6"/>
    </row>
    <row r="2565" spans="69:69" s="2" customFormat="1" x14ac:dyDescent="0.2">
      <c r="BQ2565" s="6"/>
    </row>
    <row r="2566" spans="69:69" s="2" customFormat="1" x14ac:dyDescent="0.2">
      <c r="BQ2566" s="6"/>
    </row>
    <row r="2567" spans="69:69" s="2" customFormat="1" x14ac:dyDescent="0.2">
      <c r="BQ2567" s="6"/>
    </row>
    <row r="2568" spans="69:69" s="2" customFormat="1" x14ac:dyDescent="0.2">
      <c r="BQ2568" s="6"/>
    </row>
    <row r="2569" spans="69:69" s="2" customFormat="1" x14ac:dyDescent="0.2">
      <c r="BQ2569" s="6"/>
    </row>
    <row r="2570" spans="69:69" s="2" customFormat="1" x14ac:dyDescent="0.2">
      <c r="BQ2570" s="6"/>
    </row>
    <row r="2571" spans="69:69" s="2" customFormat="1" x14ac:dyDescent="0.2">
      <c r="BQ2571" s="6"/>
    </row>
    <row r="2572" spans="69:69" s="2" customFormat="1" x14ac:dyDescent="0.2">
      <c r="BQ2572" s="6"/>
    </row>
    <row r="2573" spans="69:69" s="2" customFormat="1" x14ac:dyDescent="0.2">
      <c r="BQ2573" s="6"/>
    </row>
    <row r="2574" spans="69:69" s="2" customFormat="1" x14ac:dyDescent="0.2">
      <c r="BQ2574" s="6"/>
    </row>
    <row r="2575" spans="69:69" s="2" customFormat="1" x14ac:dyDescent="0.2">
      <c r="BQ2575" s="6"/>
    </row>
    <row r="2576" spans="69:69" s="2" customFormat="1" x14ac:dyDescent="0.2">
      <c r="BQ2576" s="6"/>
    </row>
    <row r="2577" spans="69:69" s="2" customFormat="1" x14ac:dyDescent="0.2">
      <c r="BQ2577" s="6"/>
    </row>
    <row r="2578" spans="69:69" s="2" customFormat="1" x14ac:dyDescent="0.2">
      <c r="BQ2578" s="6"/>
    </row>
    <row r="2579" spans="69:69" s="2" customFormat="1" x14ac:dyDescent="0.2">
      <c r="BQ2579" s="6"/>
    </row>
    <row r="2580" spans="69:69" s="2" customFormat="1" x14ac:dyDescent="0.2">
      <c r="BQ2580" s="6"/>
    </row>
    <row r="2581" spans="69:69" s="2" customFormat="1" x14ac:dyDescent="0.2">
      <c r="BQ2581" s="6"/>
    </row>
    <row r="2582" spans="69:69" s="2" customFormat="1" x14ac:dyDescent="0.2">
      <c r="BQ2582" s="6"/>
    </row>
    <row r="2583" spans="69:69" s="2" customFormat="1" x14ac:dyDescent="0.2">
      <c r="BQ2583" s="6"/>
    </row>
    <row r="2584" spans="69:69" s="2" customFormat="1" x14ac:dyDescent="0.2">
      <c r="BQ2584" s="6"/>
    </row>
    <row r="2585" spans="69:69" s="2" customFormat="1" x14ac:dyDescent="0.2">
      <c r="BQ2585" s="6"/>
    </row>
    <row r="2586" spans="69:69" s="2" customFormat="1" x14ac:dyDescent="0.2">
      <c r="BQ2586" s="6"/>
    </row>
    <row r="2587" spans="69:69" s="2" customFormat="1" x14ac:dyDescent="0.2">
      <c r="BQ2587" s="6"/>
    </row>
    <row r="2588" spans="69:69" s="2" customFormat="1" x14ac:dyDescent="0.2">
      <c r="BQ2588" s="6"/>
    </row>
    <row r="2589" spans="69:69" s="2" customFormat="1" x14ac:dyDescent="0.2">
      <c r="BQ2589" s="6"/>
    </row>
    <row r="2590" spans="69:69" s="2" customFormat="1" x14ac:dyDescent="0.2">
      <c r="BQ2590" s="6"/>
    </row>
    <row r="2591" spans="69:69" s="2" customFormat="1" x14ac:dyDescent="0.2">
      <c r="BQ2591" s="6"/>
    </row>
    <row r="2592" spans="69:69" s="2" customFormat="1" x14ac:dyDescent="0.2">
      <c r="BQ2592" s="6"/>
    </row>
    <row r="2593" spans="69:69" s="2" customFormat="1" x14ac:dyDescent="0.2">
      <c r="BQ2593" s="6"/>
    </row>
    <row r="2594" spans="69:69" s="2" customFormat="1" x14ac:dyDescent="0.2">
      <c r="BQ2594" s="6"/>
    </row>
    <row r="2595" spans="69:69" s="2" customFormat="1" x14ac:dyDescent="0.2">
      <c r="BQ2595" s="6"/>
    </row>
    <row r="2596" spans="69:69" s="2" customFormat="1" x14ac:dyDescent="0.2">
      <c r="BQ2596" s="6"/>
    </row>
    <row r="2597" spans="69:69" s="2" customFormat="1" x14ac:dyDescent="0.2">
      <c r="BQ2597" s="6"/>
    </row>
    <row r="2598" spans="69:69" s="2" customFormat="1" x14ac:dyDescent="0.2">
      <c r="BQ2598" s="6"/>
    </row>
    <row r="2599" spans="69:69" s="2" customFormat="1" x14ac:dyDescent="0.2">
      <c r="BQ2599" s="6"/>
    </row>
    <row r="2600" spans="69:69" s="2" customFormat="1" x14ac:dyDescent="0.2">
      <c r="BQ2600" s="6"/>
    </row>
    <row r="2601" spans="69:69" s="2" customFormat="1" x14ac:dyDescent="0.2">
      <c r="BQ2601" s="6"/>
    </row>
    <row r="2602" spans="69:69" s="2" customFormat="1" x14ac:dyDescent="0.2">
      <c r="BQ2602" s="6"/>
    </row>
    <row r="2603" spans="69:69" s="2" customFormat="1" x14ac:dyDescent="0.2">
      <c r="BQ2603" s="6"/>
    </row>
    <row r="2604" spans="69:69" s="2" customFormat="1" x14ac:dyDescent="0.2">
      <c r="BQ2604" s="6"/>
    </row>
    <row r="2605" spans="69:69" s="2" customFormat="1" x14ac:dyDescent="0.2">
      <c r="BQ2605" s="6"/>
    </row>
    <row r="2606" spans="69:69" s="2" customFormat="1" x14ac:dyDescent="0.2">
      <c r="BQ2606" s="6"/>
    </row>
    <row r="2607" spans="69:69" s="2" customFormat="1" x14ac:dyDescent="0.2">
      <c r="BQ2607" s="6"/>
    </row>
    <row r="2608" spans="69:69" s="2" customFormat="1" x14ac:dyDescent="0.2">
      <c r="BQ2608" s="6"/>
    </row>
    <row r="2609" spans="69:69" s="2" customFormat="1" x14ac:dyDescent="0.2">
      <c r="BQ2609" s="6"/>
    </row>
    <row r="2610" spans="69:69" s="2" customFormat="1" x14ac:dyDescent="0.2">
      <c r="BQ2610" s="6"/>
    </row>
    <row r="2611" spans="69:69" s="2" customFormat="1" x14ac:dyDescent="0.2">
      <c r="BQ2611" s="6"/>
    </row>
    <row r="2612" spans="69:69" s="2" customFormat="1" x14ac:dyDescent="0.2">
      <c r="BQ2612" s="6"/>
    </row>
    <row r="2613" spans="69:69" s="2" customFormat="1" x14ac:dyDescent="0.2">
      <c r="BQ2613" s="6"/>
    </row>
    <row r="2614" spans="69:69" s="2" customFormat="1" x14ac:dyDescent="0.2">
      <c r="BQ2614" s="6"/>
    </row>
    <row r="2615" spans="69:69" s="2" customFormat="1" x14ac:dyDescent="0.2">
      <c r="BQ2615" s="6"/>
    </row>
    <row r="2616" spans="69:69" s="2" customFormat="1" x14ac:dyDescent="0.2">
      <c r="BQ2616" s="6"/>
    </row>
    <row r="2617" spans="69:69" s="2" customFormat="1" x14ac:dyDescent="0.2">
      <c r="BQ2617" s="6"/>
    </row>
    <row r="2618" spans="69:69" s="2" customFormat="1" x14ac:dyDescent="0.2">
      <c r="BQ2618" s="6"/>
    </row>
    <row r="2619" spans="69:69" s="2" customFormat="1" x14ac:dyDescent="0.2">
      <c r="BQ2619" s="6"/>
    </row>
    <row r="2620" spans="69:69" s="2" customFormat="1" x14ac:dyDescent="0.2">
      <c r="BQ2620" s="6"/>
    </row>
    <row r="2621" spans="69:69" s="2" customFormat="1" x14ac:dyDescent="0.2">
      <c r="BQ2621" s="6"/>
    </row>
    <row r="2622" spans="69:69" s="2" customFormat="1" x14ac:dyDescent="0.2">
      <c r="BQ2622" s="6"/>
    </row>
    <row r="2623" spans="69:69" s="2" customFormat="1" x14ac:dyDescent="0.2">
      <c r="BQ2623" s="6"/>
    </row>
    <row r="2624" spans="69:69" s="2" customFormat="1" x14ac:dyDescent="0.2">
      <c r="BQ2624" s="6"/>
    </row>
    <row r="2625" spans="69:69" s="2" customFormat="1" x14ac:dyDescent="0.2">
      <c r="BQ2625" s="6"/>
    </row>
    <row r="2626" spans="69:69" s="2" customFormat="1" x14ac:dyDescent="0.2">
      <c r="BQ2626" s="6"/>
    </row>
    <row r="2627" spans="69:69" s="2" customFormat="1" x14ac:dyDescent="0.2">
      <c r="BQ2627" s="6"/>
    </row>
    <row r="2628" spans="69:69" s="2" customFormat="1" x14ac:dyDescent="0.2">
      <c r="BQ2628" s="6"/>
    </row>
    <row r="2629" spans="69:69" s="2" customFormat="1" x14ac:dyDescent="0.2">
      <c r="BQ2629" s="6"/>
    </row>
    <row r="2630" spans="69:69" s="2" customFormat="1" x14ac:dyDescent="0.2">
      <c r="BQ2630" s="6"/>
    </row>
    <row r="2631" spans="69:69" s="2" customFormat="1" x14ac:dyDescent="0.2">
      <c r="BQ2631" s="6"/>
    </row>
    <row r="2632" spans="69:69" s="2" customFormat="1" x14ac:dyDescent="0.2">
      <c r="BQ2632" s="6"/>
    </row>
    <row r="2633" spans="69:69" s="2" customFormat="1" x14ac:dyDescent="0.2">
      <c r="BQ2633" s="6"/>
    </row>
    <row r="2634" spans="69:69" s="2" customFormat="1" x14ac:dyDescent="0.2">
      <c r="BQ2634" s="6"/>
    </row>
    <row r="2635" spans="69:69" s="2" customFormat="1" x14ac:dyDescent="0.2">
      <c r="BQ2635" s="6"/>
    </row>
    <row r="2636" spans="69:69" s="2" customFormat="1" x14ac:dyDescent="0.2">
      <c r="BQ2636" s="6"/>
    </row>
    <row r="2637" spans="69:69" s="2" customFormat="1" x14ac:dyDescent="0.2">
      <c r="BQ2637" s="6"/>
    </row>
    <row r="2638" spans="69:69" s="2" customFormat="1" x14ac:dyDescent="0.2">
      <c r="BQ2638" s="6"/>
    </row>
    <row r="2639" spans="69:69" s="2" customFormat="1" x14ac:dyDescent="0.2">
      <c r="BQ2639" s="6"/>
    </row>
    <row r="2640" spans="69:69" s="2" customFormat="1" x14ac:dyDescent="0.2">
      <c r="BQ2640" s="6"/>
    </row>
    <row r="2641" spans="69:69" s="2" customFormat="1" x14ac:dyDescent="0.2">
      <c r="BQ2641" s="6"/>
    </row>
    <row r="2642" spans="69:69" s="2" customFormat="1" x14ac:dyDescent="0.2">
      <c r="BQ2642" s="6"/>
    </row>
    <row r="2643" spans="69:69" s="2" customFormat="1" x14ac:dyDescent="0.2">
      <c r="BQ2643" s="6"/>
    </row>
    <row r="2644" spans="69:69" s="2" customFormat="1" x14ac:dyDescent="0.2">
      <c r="BQ2644" s="6"/>
    </row>
    <row r="2645" spans="69:69" s="2" customFormat="1" x14ac:dyDescent="0.2">
      <c r="BQ2645" s="6"/>
    </row>
    <row r="2646" spans="69:69" s="2" customFormat="1" x14ac:dyDescent="0.2">
      <c r="BQ2646" s="6"/>
    </row>
    <row r="2647" spans="69:69" s="2" customFormat="1" x14ac:dyDescent="0.2">
      <c r="BQ2647" s="6"/>
    </row>
    <row r="2648" spans="69:69" s="2" customFormat="1" x14ac:dyDescent="0.2">
      <c r="BQ2648" s="6"/>
    </row>
    <row r="2649" spans="69:69" s="2" customFormat="1" x14ac:dyDescent="0.2">
      <c r="BQ2649" s="6"/>
    </row>
    <row r="2650" spans="69:69" s="2" customFormat="1" x14ac:dyDescent="0.2">
      <c r="BQ2650" s="6"/>
    </row>
    <row r="2651" spans="69:69" s="2" customFormat="1" x14ac:dyDescent="0.2">
      <c r="BQ2651" s="6"/>
    </row>
    <row r="2652" spans="69:69" s="2" customFormat="1" x14ac:dyDescent="0.2">
      <c r="BQ2652" s="6"/>
    </row>
    <row r="2653" spans="69:69" s="2" customFormat="1" x14ac:dyDescent="0.2">
      <c r="BQ2653" s="6"/>
    </row>
    <row r="2654" spans="69:69" s="2" customFormat="1" x14ac:dyDescent="0.2">
      <c r="BQ2654" s="6"/>
    </row>
    <row r="2655" spans="69:69" s="2" customFormat="1" x14ac:dyDescent="0.2">
      <c r="BQ2655" s="6"/>
    </row>
    <row r="2656" spans="69:69" s="2" customFormat="1" x14ac:dyDescent="0.2">
      <c r="BQ2656" s="6"/>
    </row>
    <row r="2657" spans="69:69" s="2" customFormat="1" x14ac:dyDescent="0.2">
      <c r="BQ2657" s="6"/>
    </row>
    <row r="2658" spans="69:69" s="2" customFormat="1" x14ac:dyDescent="0.2">
      <c r="BQ2658" s="6"/>
    </row>
    <row r="2659" spans="69:69" s="2" customFormat="1" x14ac:dyDescent="0.2">
      <c r="BQ2659" s="6"/>
    </row>
    <row r="2660" spans="69:69" s="2" customFormat="1" x14ac:dyDescent="0.2">
      <c r="BQ2660" s="6"/>
    </row>
    <row r="2661" spans="69:69" s="2" customFormat="1" x14ac:dyDescent="0.2">
      <c r="BQ2661" s="6"/>
    </row>
    <row r="2662" spans="69:69" s="2" customFormat="1" x14ac:dyDescent="0.2">
      <c r="BQ2662" s="6"/>
    </row>
    <row r="2663" spans="69:69" s="2" customFormat="1" x14ac:dyDescent="0.2">
      <c r="BQ2663" s="6"/>
    </row>
    <row r="2664" spans="69:69" s="2" customFormat="1" x14ac:dyDescent="0.2">
      <c r="BQ2664" s="6"/>
    </row>
    <row r="2665" spans="69:69" s="2" customFormat="1" x14ac:dyDescent="0.2">
      <c r="BQ2665" s="6"/>
    </row>
    <row r="2666" spans="69:69" s="2" customFormat="1" x14ac:dyDescent="0.2">
      <c r="BQ2666" s="6"/>
    </row>
    <row r="2667" spans="69:69" s="2" customFormat="1" x14ac:dyDescent="0.2">
      <c r="BQ2667" s="6"/>
    </row>
    <row r="2668" spans="69:69" s="2" customFormat="1" x14ac:dyDescent="0.2">
      <c r="BQ2668" s="6"/>
    </row>
    <row r="2669" spans="69:69" s="2" customFormat="1" x14ac:dyDescent="0.2">
      <c r="BQ2669" s="6"/>
    </row>
    <row r="2670" spans="69:69" s="2" customFormat="1" x14ac:dyDescent="0.2">
      <c r="BQ2670" s="6"/>
    </row>
    <row r="2671" spans="69:69" s="2" customFormat="1" x14ac:dyDescent="0.2">
      <c r="BQ2671" s="6"/>
    </row>
    <row r="2672" spans="69:69" s="2" customFormat="1" x14ac:dyDescent="0.2">
      <c r="BQ2672" s="6"/>
    </row>
    <row r="2673" spans="69:69" s="2" customFormat="1" x14ac:dyDescent="0.2">
      <c r="BQ2673" s="6"/>
    </row>
    <row r="2674" spans="69:69" s="2" customFormat="1" x14ac:dyDescent="0.2">
      <c r="BQ2674" s="6"/>
    </row>
    <row r="2675" spans="69:69" s="2" customFormat="1" x14ac:dyDescent="0.2">
      <c r="BQ2675" s="6"/>
    </row>
    <row r="2676" spans="69:69" s="2" customFormat="1" x14ac:dyDescent="0.2">
      <c r="BQ2676" s="6"/>
    </row>
    <row r="2677" spans="69:69" s="2" customFormat="1" x14ac:dyDescent="0.2">
      <c r="BQ2677" s="6"/>
    </row>
    <row r="2678" spans="69:69" s="2" customFormat="1" x14ac:dyDescent="0.2">
      <c r="BQ2678" s="6"/>
    </row>
    <row r="2679" spans="69:69" s="2" customFormat="1" x14ac:dyDescent="0.2">
      <c r="BQ2679" s="6"/>
    </row>
    <row r="2680" spans="69:69" s="2" customFormat="1" x14ac:dyDescent="0.2">
      <c r="BQ2680" s="6"/>
    </row>
    <row r="2681" spans="69:69" s="2" customFormat="1" x14ac:dyDescent="0.2">
      <c r="BQ2681" s="6"/>
    </row>
    <row r="2682" spans="69:69" s="2" customFormat="1" x14ac:dyDescent="0.2">
      <c r="BQ2682" s="6"/>
    </row>
    <row r="2683" spans="69:69" s="2" customFormat="1" x14ac:dyDescent="0.2">
      <c r="BQ2683" s="6"/>
    </row>
    <row r="2684" spans="69:69" s="2" customFormat="1" x14ac:dyDescent="0.2">
      <c r="BQ2684" s="6"/>
    </row>
    <row r="2685" spans="69:69" s="2" customFormat="1" x14ac:dyDescent="0.2">
      <c r="BQ2685" s="6"/>
    </row>
    <row r="2686" spans="69:69" s="2" customFormat="1" x14ac:dyDescent="0.2">
      <c r="BQ2686" s="6"/>
    </row>
    <row r="2687" spans="69:69" s="2" customFormat="1" x14ac:dyDescent="0.2">
      <c r="BQ2687" s="6"/>
    </row>
    <row r="2688" spans="69:69" s="2" customFormat="1" x14ac:dyDescent="0.2">
      <c r="BQ2688" s="6"/>
    </row>
    <row r="2689" spans="69:69" s="2" customFormat="1" x14ac:dyDescent="0.2">
      <c r="BQ2689" s="6"/>
    </row>
    <row r="2690" spans="69:69" s="2" customFormat="1" x14ac:dyDescent="0.2">
      <c r="BQ2690" s="6"/>
    </row>
    <row r="2691" spans="69:69" s="2" customFormat="1" x14ac:dyDescent="0.2">
      <c r="BQ2691" s="6"/>
    </row>
    <row r="2692" spans="69:69" s="2" customFormat="1" x14ac:dyDescent="0.2">
      <c r="BQ2692" s="6"/>
    </row>
    <row r="2693" spans="69:69" s="2" customFormat="1" x14ac:dyDescent="0.2">
      <c r="BQ2693" s="6"/>
    </row>
    <row r="2694" spans="69:69" s="2" customFormat="1" x14ac:dyDescent="0.2">
      <c r="BQ2694" s="6"/>
    </row>
    <row r="2695" spans="69:69" s="2" customFormat="1" x14ac:dyDescent="0.2">
      <c r="BQ2695" s="6"/>
    </row>
    <row r="2696" spans="69:69" s="2" customFormat="1" x14ac:dyDescent="0.2">
      <c r="BQ2696" s="6"/>
    </row>
    <row r="2697" spans="69:69" s="2" customFormat="1" x14ac:dyDescent="0.2">
      <c r="BQ2697" s="6"/>
    </row>
    <row r="2698" spans="69:69" s="2" customFormat="1" x14ac:dyDescent="0.2">
      <c r="BQ2698" s="6"/>
    </row>
    <row r="2699" spans="69:69" s="2" customFormat="1" x14ac:dyDescent="0.2">
      <c r="BQ2699" s="6"/>
    </row>
    <row r="2700" spans="69:69" s="2" customFormat="1" x14ac:dyDescent="0.2">
      <c r="BQ2700" s="6"/>
    </row>
    <row r="2701" spans="69:69" s="2" customFormat="1" x14ac:dyDescent="0.2">
      <c r="BQ2701" s="6"/>
    </row>
    <row r="2702" spans="69:69" s="2" customFormat="1" x14ac:dyDescent="0.2">
      <c r="BQ2702" s="6"/>
    </row>
    <row r="2703" spans="69:69" s="2" customFormat="1" x14ac:dyDescent="0.2">
      <c r="BQ2703" s="6"/>
    </row>
    <row r="2704" spans="69:69" s="2" customFormat="1" x14ac:dyDescent="0.2">
      <c r="BQ2704" s="6"/>
    </row>
    <row r="2705" spans="69:69" s="2" customFormat="1" x14ac:dyDescent="0.2">
      <c r="BQ2705" s="6"/>
    </row>
    <row r="2706" spans="69:69" s="2" customFormat="1" x14ac:dyDescent="0.2">
      <c r="BQ2706" s="6"/>
    </row>
    <row r="2707" spans="69:69" s="2" customFormat="1" x14ac:dyDescent="0.2">
      <c r="BQ2707" s="6"/>
    </row>
    <row r="2708" spans="69:69" s="2" customFormat="1" x14ac:dyDescent="0.2">
      <c r="BQ2708" s="6"/>
    </row>
    <row r="2709" spans="69:69" s="2" customFormat="1" x14ac:dyDescent="0.2">
      <c r="BQ2709" s="6"/>
    </row>
    <row r="2710" spans="69:69" s="2" customFormat="1" x14ac:dyDescent="0.2">
      <c r="BQ2710" s="6"/>
    </row>
    <row r="2711" spans="69:69" s="2" customFormat="1" x14ac:dyDescent="0.2">
      <c r="BQ2711" s="6"/>
    </row>
    <row r="2712" spans="69:69" s="2" customFormat="1" x14ac:dyDescent="0.2">
      <c r="BQ2712" s="6"/>
    </row>
    <row r="2713" spans="69:69" s="2" customFormat="1" x14ac:dyDescent="0.2">
      <c r="BQ2713" s="6"/>
    </row>
    <row r="2714" spans="69:69" s="2" customFormat="1" x14ac:dyDescent="0.2">
      <c r="BQ2714" s="6"/>
    </row>
    <row r="2715" spans="69:69" s="2" customFormat="1" x14ac:dyDescent="0.2">
      <c r="BQ2715" s="6"/>
    </row>
    <row r="2716" spans="69:69" s="2" customFormat="1" x14ac:dyDescent="0.2">
      <c r="BQ2716" s="6"/>
    </row>
    <row r="2717" spans="69:69" s="2" customFormat="1" x14ac:dyDescent="0.2">
      <c r="BQ2717" s="6"/>
    </row>
    <row r="2718" spans="69:69" s="2" customFormat="1" x14ac:dyDescent="0.2">
      <c r="BQ2718" s="6"/>
    </row>
    <row r="2719" spans="69:69" s="2" customFormat="1" x14ac:dyDescent="0.2">
      <c r="BQ2719" s="6"/>
    </row>
    <row r="2720" spans="69:69" s="2" customFormat="1" x14ac:dyDescent="0.2">
      <c r="BQ2720" s="6"/>
    </row>
    <row r="2721" spans="69:69" s="2" customFormat="1" x14ac:dyDescent="0.2">
      <c r="BQ2721" s="6"/>
    </row>
    <row r="2722" spans="69:69" s="2" customFormat="1" x14ac:dyDescent="0.2">
      <c r="BQ2722" s="6"/>
    </row>
    <row r="2723" spans="69:69" s="2" customFormat="1" x14ac:dyDescent="0.2">
      <c r="BQ2723" s="6"/>
    </row>
    <row r="2724" spans="69:69" s="2" customFormat="1" x14ac:dyDescent="0.2">
      <c r="BQ2724" s="6"/>
    </row>
    <row r="2725" spans="69:69" s="2" customFormat="1" x14ac:dyDescent="0.2">
      <c r="BQ2725" s="6"/>
    </row>
    <row r="2726" spans="69:69" s="2" customFormat="1" x14ac:dyDescent="0.2">
      <c r="BQ2726" s="6"/>
    </row>
    <row r="2727" spans="69:69" s="2" customFormat="1" x14ac:dyDescent="0.2">
      <c r="BQ2727" s="6"/>
    </row>
    <row r="2728" spans="69:69" s="2" customFormat="1" x14ac:dyDescent="0.2">
      <c r="BQ2728" s="6"/>
    </row>
    <row r="2729" spans="69:69" s="2" customFormat="1" x14ac:dyDescent="0.2">
      <c r="BQ2729" s="6"/>
    </row>
    <row r="2730" spans="69:69" s="2" customFormat="1" x14ac:dyDescent="0.2">
      <c r="BQ2730" s="6"/>
    </row>
    <row r="2731" spans="69:69" s="2" customFormat="1" x14ac:dyDescent="0.2">
      <c r="BQ2731" s="6"/>
    </row>
    <row r="2732" spans="69:69" s="2" customFormat="1" x14ac:dyDescent="0.2">
      <c r="BQ2732" s="6"/>
    </row>
    <row r="2733" spans="69:69" s="2" customFormat="1" x14ac:dyDescent="0.2">
      <c r="BQ2733" s="6"/>
    </row>
    <row r="2734" spans="69:69" s="2" customFormat="1" x14ac:dyDescent="0.2">
      <c r="BQ2734" s="6"/>
    </row>
    <row r="2735" spans="69:69" s="2" customFormat="1" x14ac:dyDescent="0.2">
      <c r="BQ2735" s="6"/>
    </row>
    <row r="2736" spans="69:69" s="2" customFormat="1" x14ac:dyDescent="0.2">
      <c r="BQ2736" s="6"/>
    </row>
    <row r="2737" spans="69:69" s="2" customFormat="1" x14ac:dyDescent="0.2">
      <c r="BQ2737" s="6"/>
    </row>
    <row r="2738" spans="69:69" s="2" customFormat="1" x14ac:dyDescent="0.2">
      <c r="BQ2738" s="6"/>
    </row>
    <row r="2739" spans="69:69" s="2" customFormat="1" x14ac:dyDescent="0.2">
      <c r="BQ2739" s="6"/>
    </row>
    <row r="2740" spans="69:69" s="2" customFormat="1" x14ac:dyDescent="0.2">
      <c r="BQ2740" s="6"/>
    </row>
    <row r="2741" spans="69:69" s="2" customFormat="1" x14ac:dyDescent="0.2">
      <c r="BQ2741" s="6"/>
    </row>
    <row r="2742" spans="69:69" s="2" customFormat="1" x14ac:dyDescent="0.2">
      <c r="BQ2742" s="6"/>
    </row>
    <row r="2743" spans="69:69" s="2" customFormat="1" x14ac:dyDescent="0.2">
      <c r="BQ2743" s="6"/>
    </row>
    <row r="2744" spans="69:69" s="2" customFormat="1" x14ac:dyDescent="0.2">
      <c r="BQ2744" s="6"/>
    </row>
    <row r="2745" spans="69:69" s="2" customFormat="1" x14ac:dyDescent="0.2">
      <c r="BQ2745" s="6"/>
    </row>
    <row r="2746" spans="69:69" s="2" customFormat="1" x14ac:dyDescent="0.2">
      <c r="BQ2746" s="6"/>
    </row>
    <row r="2747" spans="69:69" s="2" customFormat="1" x14ac:dyDescent="0.2">
      <c r="BQ2747" s="6"/>
    </row>
    <row r="2748" spans="69:69" s="2" customFormat="1" x14ac:dyDescent="0.2">
      <c r="BQ2748" s="6"/>
    </row>
    <row r="2749" spans="69:69" s="2" customFormat="1" x14ac:dyDescent="0.2">
      <c r="BQ2749" s="6"/>
    </row>
    <row r="2750" spans="69:69" s="2" customFormat="1" x14ac:dyDescent="0.2">
      <c r="BQ2750" s="6"/>
    </row>
    <row r="2751" spans="69:69" s="2" customFormat="1" x14ac:dyDescent="0.2">
      <c r="BQ2751" s="6"/>
    </row>
    <row r="2752" spans="69:69" s="2" customFormat="1" x14ac:dyDescent="0.2">
      <c r="BQ2752" s="6"/>
    </row>
    <row r="2753" spans="69:69" s="2" customFormat="1" x14ac:dyDescent="0.2">
      <c r="BQ2753" s="6"/>
    </row>
    <row r="2754" spans="69:69" s="2" customFormat="1" x14ac:dyDescent="0.2">
      <c r="BQ2754" s="6"/>
    </row>
    <row r="2755" spans="69:69" s="2" customFormat="1" x14ac:dyDescent="0.2">
      <c r="BQ2755" s="6"/>
    </row>
    <row r="2756" spans="69:69" s="2" customFormat="1" x14ac:dyDescent="0.2">
      <c r="BQ2756" s="6"/>
    </row>
    <row r="2757" spans="69:69" s="2" customFormat="1" x14ac:dyDescent="0.2">
      <c r="BQ2757" s="6"/>
    </row>
    <row r="2758" spans="69:69" s="2" customFormat="1" x14ac:dyDescent="0.2">
      <c r="BQ2758" s="6"/>
    </row>
    <row r="2759" spans="69:69" s="2" customFormat="1" x14ac:dyDescent="0.2">
      <c r="BQ2759" s="6"/>
    </row>
    <row r="2760" spans="69:69" s="2" customFormat="1" x14ac:dyDescent="0.2">
      <c r="BQ2760" s="6"/>
    </row>
    <row r="2761" spans="69:69" s="2" customFormat="1" x14ac:dyDescent="0.2">
      <c r="BQ2761" s="6"/>
    </row>
    <row r="2762" spans="69:69" s="2" customFormat="1" x14ac:dyDescent="0.2">
      <c r="BQ2762" s="6"/>
    </row>
    <row r="2763" spans="69:69" s="2" customFormat="1" x14ac:dyDescent="0.2">
      <c r="BQ2763" s="6"/>
    </row>
    <row r="2764" spans="69:69" s="2" customFormat="1" x14ac:dyDescent="0.2">
      <c r="BQ2764" s="6"/>
    </row>
    <row r="2765" spans="69:69" s="2" customFormat="1" x14ac:dyDescent="0.2">
      <c r="BQ2765" s="6"/>
    </row>
    <row r="2766" spans="69:69" s="2" customFormat="1" x14ac:dyDescent="0.2">
      <c r="BQ2766" s="6"/>
    </row>
    <row r="2767" spans="69:69" s="2" customFormat="1" x14ac:dyDescent="0.2">
      <c r="BQ2767" s="6"/>
    </row>
    <row r="2768" spans="69:69" s="2" customFormat="1" x14ac:dyDescent="0.2">
      <c r="BQ2768" s="6"/>
    </row>
    <row r="2769" spans="69:69" s="2" customFormat="1" x14ac:dyDescent="0.2">
      <c r="BQ2769" s="6"/>
    </row>
    <row r="2770" spans="69:69" s="2" customFormat="1" x14ac:dyDescent="0.2">
      <c r="BQ2770" s="6"/>
    </row>
    <row r="2771" spans="69:69" s="2" customFormat="1" x14ac:dyDescent="0.2">
      <c r="BQ2771" s="6"/>
    </row>
    <row r="2772" spans="69:69" s="2" customFormat="1" x14ac:dyDescent="0.2">
      <c r="BQ2772" s="6"/>
    </row>
    <row r="2773" spans="69:69" s="2" customFormat="1" x14ac:dyDescent="0.2">
      <c r="BQ2773" s="6"/>
    </row>
    <row r="2774" spans="69:69" s="2" customFormat="1" x14ac:dyDescent="0.2">
      <c r="BQ2774" s="6"/>
    </row>
    <row r="2775" spans="69:69" s="2" customFormat="1" x14ac:dyDescent="0.2">
      <c r="BQ2775" s="6"/>
    </row>
    <row r="2776" spans="69:69" s="2" customFormat="1" x14ac:dyDescent="0.2">
      <c r="BQ2776" s="6"/>
    </row>
    <row r="2777" spans="69:69" s="2" customFormat="1" x14ac:dyDescent="0.2">
      <c r="BQ2777" s="6"/>
    </row>
    <row r="2778" spans="69:69" s="2" customFormat="1" x14ac:dyDescent="0.2">
      <c r="BQ2778" s="6"/>
    </row>
    <row r="2779" spans="69:69" s="2" customFormat="1" x14ac:dyDescent="0.2">
      <c r="BQ2779" s="6"/>
    </row>
    <row r="2780" spans="69:69" s="2" customFormat="1" x14ac:dyDescent="0.2">
      <c r="BQ2780" s="6"/>
    </row>
    <row r="2781" spans="69:69" s="2" customFormat="1" x14ac:dyDescent="0.2">
      <c r="BQ2781" s="6"/>
    </row>
    <row r="2782" spans="69:69" s="2" customFormat="1" x14ac:dyDescent="0.2">
      <c r="BQ2782" s="6"/>
    </row>
    <row r="2783" spans="69:69" s="2" customFormat="1" x14ac:dyDescent="0.2">
      <c r="BQ2783" s="6"/>
    </row>
    <row r="2784" spans="69:69" s="2" customFormat="1" x14ac:dyDescent="0.2">
      <c r="BQ2784" s="6"/>
    </row>
    <row r="2785" spans="69:69" s="2" customFormat="1" x14ac:dyDescent="0.2">
      <c r="BQ2785" s="6"/>
    </row>
    <row r="2786" spans="69:69" s="2" customFormat="1" x14ac:dyDescent="0.2">
      <c r="BQ2786" s="6"/>
    </row>
    <row r="2787" spans="69:69" s="2" customFormat="1" x14ac:dyDescent="0.2">
      <c r="BQ2787" s="6"/>
    </row>
    <row r="2788" spans="69:69" s="2" customFormat="1" x14ac:dyDescent="0.2">
      <c r="BQ2788" s="6"/>
    </row>
    <row r="2789" spans="69:69" s="2" customFormat="1" x14ac:dyDescent="0.2">
      <c r="BQ2789" s="6"/>
    </row>
    <row r="2790" spans="69:69" s="2" customFormat="1" x14ac:dyDescent="0.2">
      <c r="BQ2790" s="6"/>
    </row>
    <row r="2791" spans="69:69" s="2" customFormat="1" x14ac:dyDescent="0.2">
      <c r="BQ2791" s="6"/>
    </row>
    <row r="2792" spans="69:69" s="2" customFormat="1" x14ac:dyDescent="0.2">
      <c r="BQ2792" s="6"/>
    </row>
    <row r="2793" spans="69:69" s="2" customFormat="1" x14ac:dyDescent="0.2">
      <c r="BQ2793" s="6"/>
    </row>
    <row r="2794" spans="69:69" s="2" customFormat="1" x14ac:dyDescent="0.2">
      <c r="BQ2794" s="6"/>
    </row>
    <row r="2795" spans="69:69" s="2" customFormat="1" x14ac:dyDescent="0.2">
      <c r="BQ2795" s="6"/>
    </row>
    <row r="2796" spans="69:69" s="2" customFormat="1" x14ac:dyDescent="0.2">
      <c r="BQ2796" s="6"/>
    </row>
    <row r="2797" spans="69:69" s="2" customFormat="1" x14ac:dyDescent="0.2">
      <c r="BQ2797" s="6"/>
    </row>
    <row r="2798" spans="69:69" s="2" customFormat="1" x14ac:dyDescent="0.2">
      <c r="BQ2798" s="6"/>
    </row>
    <row r="2799" spans="69:69" s="2" customFormat="1" x14ac:dyDescent="0.2">
      <c r="BQ2799" s="6"/>
    </row>
    <row r="2800" spans="69:69" s="2" customFormat="1" x14ac:dyDescent="0.2">
      <c r="BQ2800" s="6"/>
    </row>
    <row r="2801" spans="69:69" s="2" customFormat="1" x14ac:dyDescent="0.2">
      <c r="BQ2801" s="6"/>
    </row>
    <row r="2802" spans="69:69" s="2" customFormat="1" x14ac:dyDescent="0.2">
      <c r="BQ2802" s="6"/>
    </row>
    <row r="2803" spans="69:69" s="2" customFormat="1" x14ac:dyDescent="0.2">
      <c r="BQ2803" s="6"/>
    </row>
    <row r="2804" spans="69:69" s="2" customFormat="1" x14ac:dyDescent="0.2">
      <c r="BQ2804" s="6"/>
    </row>
    <row r="2805" spans="69:69" s="2" customFormat="1" x14ac:dyDescent="0.2">
      <c r="BQ2805" s="6"/>
    </row>
    <row r="2806" spans="69:69" s="2" customFormat="1" x14ac:dyDescent="0.2">
      <c r="BQ2806" s="6"/>
    </row>
    <row r="2807" spans="69:69" s="2" customFormat="1" x14ac:dyDescent="0.2">
      <c r="BQ2807" s="6"/>
    </row>
    <row r="2808" spans="69:69" s="2" customFormat="1" x14ac:dyDescent="0.2">
      <c r="BQ2808" s="6"/>
    </row>
    <row r="2809" spans="69:69" s="2" customFormat="1" x14ac:dyDescent="0.2">
      <c r="BQ2809" s="6"/>
    </row>
    <row r="2810" spans="69:69" s="2" customFormat="1" x14ac:dyDescent="0.2">
      <c r="BQ2810" s="6"/>
    </row>
    <row r="2811" spans="69:69" s="2" customFormat="1" x14ac:dyDescent="0.2">
      <c r="BQ2811" s="6"/>
    </row>
    <row r="2812" spans="69:69" s="2" customFormat="1" x14ac:dyDescent="0.2">
      <c r="BQ2812" s="6"/>
    </row>
    <row r="2813" spans="69:69" s="2" customFormat="1" x14ac:dyDescent="0.2">
      <c r="BQ2813" s="6"/>
    </row>
    <row r="2814" spans="69:69" s="2" customFormat="1" x14ac:dyDescent="0.2">
      <c r="BQ2814" s="6"/>
    </row>
    <row r="2815" spans="69:69" s="2" customFormat="1" x14ac:dyDescent="0.2">
      <c r="BQ2815" s="6"/>
    </row>
    <row r="2816" spans="69:69" s="2" customFormat="1" x14ac:dyDescent="0.2">
      <c r="BQ2816" s="6"/>
    </row>
    <row r="2817" spans="69:69" s="2" customFormat="1" x14ac:dyDescent="0.2">
      <c r="BQ2817" s="6"/>
    </row>
    <row r="2818" spans="69:69" s="2" customFormat="1" x14ac:dyDescent="0.2">
      <c r="BQ2818" s="6"/>
    </row>
    <row r="2819" spans="69:69" s="2" customFormat="1" x14ac:dyDescent="0.2">
      <c r="BQ2819" s="6"/>
    </row>
    <row r="2820" spans="69:69" s="2" customFormat="1" x14ac:dyDescent="0.2">
      <c r="BQ2820" s="6"/>
    </row>
    <row r="2821" spans="69:69" s="2" customFormat="1" x14ac:dyDescent="0.2">
      <c r="BQ2821" s="6"/>
    </row>
    <row r="2822" spans="69:69" s="2" customFormat="1" x14ac:dyDescent="0.2">
      <c r="BQ2822" s="6"/>
    </row>
    <row r="2823" spans="69:69" s="2" customFormat="1" x14ac:dyDescent="0.2">
      <c r="BQ2823" s="6"/>
    </row>
    <row r="2824" spans="69:69" s="2" customFormat="1" x14ac:dyDescent="0.2">
      <c r="BQ2824" s="6"/>
    </row>
    <row r="2825" spans="69:69" s="2" customFormat="1" x14ac:dyDescent="0.2">
      <c r="BQ2825" s="6"/>
    </row>
    <row r="2826" spans="69:69" s="2" customFormat="1" x14ac:dyDescent="0.2">
      <c r="BQ2826" s="6"/>
    </row>
    <row r="2827" spans="69:69" s="2" customFormat="1" x14ac:dyDescent="0.2">
      <c r="BQ2827" s="6"/>
    </row>
    <row r="2828" spans="69:69" s="2" customFormat="1" x14ac:dyDescent="0.2">
      <c r="BQ2828" s="6"/>
    </row>
    <row r="2829" spans="69:69" s="2" customFormat="1" x14ac:dyDescent="0.2">
      <c r="BQ2829" s="6"/>
    </row>
    <row r="2830" spans="69:69" s="2" customFormat="1" x14ac:dyDescent="0.2">
      <c r="BQ2830" s="6"/>
    </row>
    <row r="2831" spans="69:69" s="2" customFormat="1" x14ac:dyDescent="0.2">
      <c r="BQ2831" s="6"/>
    </row>
    <row r="2832" spans="69:69" s="2" customFormat="1" x14ac:dyDescent="0.2">
      <c r="BQ2832" s="6"/>
    </row>
    <row r="2833" spans="69:69" s="2" customFormat="1" x14ac:dyDescent="0.2">
      <c r="BQ2833" s="6"/>
    </row>
    <row r="2834" spans="69:69" s="2" customFormat="1" x14ac:dyDescent="0.2">
      <c r="BQ2834" s="6"/>
    </row>
    <row r="2835" spans="69:69" s="2" customFormat="1" x14ac:dyDescent="0.2">
      <c r="BQ2835" s="6"/>
    </row>
    <row r="2836" spans="69:69" s="2" customFormat="1" x14ac:dyDescent="0.2">
      <c r="BQ2836" s="6"/>
    </row>
    <row r="2837" spans="69:69" s="2" customFormat="1" x14ac:dyDescent="0.2">
      <c r="BQ2837" s="6"/>
    </row>
    <row r="2838" spans="69:69" s="2" customFormat="1" x14ac:dyDescent="0.2">
      <c r="BQ2838" s="6"/>
    </row>
    <row r="2839" spans="69:69" s="2" customFormat="1" x14ac:dyDescent="0.2">
      <c r="BQ2839" s="6"/>
    </row>
    <row r="2840" spans="69:69" s="2" customFormat="1" x14ac:dyDescent="0.2">
      <c r="BQ2840" s="6"/>
    </row>
    <row r="2841" spans="69:69" s="2" customFormat="1" x14ac:dyDescent="0.2">
      <c r="BQ2841" s="6"/>
    </row>
    <row r="2842" spans="69:69" s="2" customFormat="1" x14ac:dyDescent="0.2">
      <c r="BQ2842" s="6"/>
    </row>
    <row r="2843" spans="69:69" s="2" customFormat="1" x14ac:dyDescent="0.2">
      <c r="BQ2843" s="6"/>
    </row>
    <row r="2844" spans="69:69" s="2" customFormat="1" x14ac:dyDescent="0.2">
      <c r="BQ2844" s="6"/>
    </row>
    <row r="2845" spans="69:69" s="2" customFormat="1" x14ac:dyDescent="0.2">
      <c r="BQ2845" s="6"/>
    </row>
    <row r="2846" spans="69:69" s="2" customFormat="1" x14ac:dyDescent="0.2">
      <c r="BQ2846" s="6"/>
    </row>
    <row r="2847" spans="69:69" s="2" customFormat="1" x14ac:dyDescent="0.2">
      <c r="BQ2847" s="6"/>
    </row>
    <row r="2848" spans="69:69" s="2" customFormat="1" x14ac:dyDescent="0.2">
      <c r="BQ2848" s="6"/>
    </row>
    <row r="2849" spans="69:69" s="2" customFormat="1" x14ac:dyDescent="0.2">
      <c r="BQ2849" s="6"/>
    </row>
    <row r="2850" spans="69:69" s="2" customFormat="1" x14ac:dyDescent="0.2">
      <c r="BQ2850" s="6"/>
    </row>
    <row r="2851" spans="69:69" s="2" customFormat="1" x14ac:dyDescent="0.2">
      <c r="BQ2851" s="6"/>
    </row>
    <row r="2852" spans="69:69" s="2" customFormat="1" x14ac:dyDescent="0.2">
      <c r="BQ2852" s="6"/>
    </row>
    <row r="2853" spans="69:69" s="2" customFormat="1" x14ac:dyDescent="0.2">
      <c r="BQ2853" s="6"/>
    </row>
    <row r="2854" spans="69:69" s="2" customFormat="1" x14ac:dyDescent="0.2">
      <c r="BQ2854" s="6"/>
    </row>
    <row r="2855" spans="69:69" s="2" customFormat="1" x14ac:dyDescent="0.2">
      <c r="BQ2855" s="6"/>
    </row>
    <row r="2856" spans="69:69" s="2" customFormat="1" x14ac:dyDescent="0.2">
      <c r="BQ2856" s="6"/>
    </row>
    <row r="2857" spans="69:69" s="2" customFormat="1" x14ac:dyDescent="0.2">
      <c r="BQ2857" s="6"/>
    </row>
    <row r="2858" spans="69:69" s="2" customFormat="1" x14ac:dyDescent="0.2">
      <c r="BQ2858" s="6"/>
    </row>
    <row r="2859" spans="69:69" s="2" customFormat="1" x14ac:dyDescent="0.2">
      <c r="BQ2859" s="6"/>
    </row>
    <row r="2860" spans="69:69" s="2" customFormat="1" x14ac:dyDescent="0.2">
      <c r="BQ2860" s="6"/>
    </row>
    <row r="2861" spans="69:69" s="2" customFormat="1" x14ac:dyDescent="0.2">
      <c r="BQ2861" s="6"/>
    </row>
    <row r="2862" spans="69:69" s="2" customFormat="1" x14ac:dyDescent="0.2">
      <c r="BQ2862" s="6"/>
    </row>
    <row r="2863" spans="69:69" s="2" customFormat="1" x14ac:dyDescent="0.2">
      <c r="BQ2863" s="6"/>
    </row>
    <row r="2864" spans="69:69" s="2" customFormat="1" x14ac:dyDescent="0.2">
      <c r="BQ2864" s="6"/>
    </row>
    <row r="2865" spans="69:69" s="2" customFormat="1" x14ac:dyDescent="0.2">
      <c r="BQ2865" s="6"/>
    </row>
    <row r="2866" spans="69:69" s="2" customFormat="1" x14ac:dyDescent="0.2">
      <c r="BQ2866" s="6"/>
    </row>
    <row r="2867" spans="69:69" s="2" customFormat="1" x14ac:dyDescent="0.2">
      <c r="BQ2867" s="6"/>
    </row>
    <row r="2868" spans="69:69" s="2" customFormat="1" x14ac:dyDescent="0.2">
      <c r="BQ2868" s="6"/>
    </row>
    <row r="2869" spans="69:69" s="2" customFormat="1" x14ac:dyDescent="0.2">
      <c r="BQ2869" s="6"/>
    </row>
    <row r="2870" spans="69:69" s="2" customFormat="1" x14ac:dyDescent="0.2">
      <c r="BQ2870" s="6"/>
    </row>
    <row r="2871" spans="69:69" s="2" customFormat="1" x14ac:dyDescent="0.2">
      <c r="BQ2871" s="6"/>
    </row>
    <row r="2872" spans="69:69" s="2" customFormat="1" x14ac:dyDescent="0.2">
      <c r="BQ2872" s="6"/>
    </row>
    <row r="2873" spans="69:69" s="2" customFormat="1" x14ac:dyDescent="0.2">
      <c r="BQ2873" s="6"/>
    </row>
    <row r="2874" spans="69:69" s="2" customFormat="1" x14ac:dyDescent="0.2">
      <c r="BQ2874" s="6"/>
    </row>
    <row r="2875" spans="69:69" s="2" customFormat="1" x14ac:dyDescent="0.2">
      <c r="BQ2875" s="6"/>
    </row>
    <row r="2876" spans="69:69" s="2" customFormat="1" x14ac:dyDescent="0.2">
      <c r="BQ2876" s="6"/>
    </row>
    <row r="2877" spans="69:69" s="2" customFormat="1" x14ac:dyDescent="0.2">
      <c r="BQ2877" s="6"/>
    </row>
    <row r="2878" spans="69:69" s="2" customFormat="1" x14ac:dyDescent="0.2">
      <c r="BQ2878" s="6"/>
    </row>
    <row r="2879" spans="69:69" s="2" customFormat="1" x14ac:dyDescent="0.2">
      <c r="BQ2879" s="6"/>
    </row>
    <row r="2880" spans="69:69" s="2" customFormat="1" x14ac:dyDescent="0.2">
      <c r="BQ2880" s="6"/>
    </row>
    <row r="2881" spans="69:69" s="2" customFormat="1" x14ac:dyDescent="0.2">
      <c r="BQ2881" s="6"/>
    </row>
    <row r="2882" spans="69:69" s="2" customFormat="1" x14ac:dyDescent="0.2">
      <c r="BQ2882" s="6"/>
    </row>
    <row r="2883" spans="69:69" s="2" customFormat="1" x14ac:dyDescent="0.2">
      <c r="BQ2883" s="6"/>
    </row>
    <row r="2884" spans="69:69" s="2" customFormat="1" x14ac:dyDescent="0.2">
      <c r="BQ2884" s="6"/>
    </row>
    <row r="2885" spans="69:69" s="2" customFormat="1" x14ac:dyDescent="0.2">
      <c r="BQ2885" s="6"/>
    </row>
    <row r="2886" spans="69:69" s="2" customFormat="1" x14ac:dyDescent="0.2">
      <c r="BQ2886" s="6"/>
    </row>
    <row r="2887" spans="69:69" s="2" customFormat="1" x14ac:dyDescent="0.2">
      <c r="BQ2887" s="6"/>
    </row>
    <row r="2888" spans="69:69" s="2" customFormat="1" x14ac:dyDescent="0.2">
      <c r="BQ2888" s="6"/>
    </row>
    <row r="2889" spans="69:69" s="2" customFormat="1" x14ac:dyDescent="0.2">
      <c r="BQ2889" s="6"/>
    </row>
    <row r="2890" spans="69:69" s="2" customFormat="1" x14ac:dyDescent="0.2">
      <c r="BQ2890" s="6"/>
    </row>
    <row r="2891" spans="69:69" s="2" customFormat="1" x14ac:dyDescent="0.2">
      <c r="BQ2891" s="6"/>
    </row>
    <row r="2892" spans="69:69" s="2" customFormat="1" x14ac:dyDescent="0.2">
      <c r="BQ2892" s="6"/>
    </row>
    <row r="2893" spans="69:69" s="2" customFormat="1" x14ac:dyDescent="0.2">
      <c r="BQ2893" s="6"/>
    </row>
    <row r="2894" spans="69:69" s="2" customFormat="1" x14ac:dyDescent="0.2">
      <c r="BQ2894" s="6"/>
    </row>
    <row r="2895" spans="69:69" s="2" customFormat="1" x14ac:dyDescent="0.2">
      <c r="BQ2895" s="6"/>
    </row>
    <row r="2896" spans="69:69" s="2" customFormat="1" x14ac:dyDescent="0.2">
      <c r="BQ2896" s="6"/>
    </row>
    <row r="2897" spans="69:69" s="2" customFormat="1" x14ac:dyDescent="0.2">
      <c r="BQ2897" s="6"/>
    </row>
    <row r="2898" spans="69:69" s="2" customFormat="1" x14ac:dyDescent="0.2">
      <c r="BQ2898" s="6"/>
    </row>
    <row r="2899" spans="69:69" s="2" customFormat="1" x14ac:dyDescent="0.2">
      <c r="BQ2899" s="6"/>
    </row>
    <row r="2900" spans="69:69" s="2" customFormat="1" x14ac:dyDescent="0.2">
      <c r="BQ2900" s="6"/>
    </row>
    <row r="2901" spans="69:69" s="2" customFormat="1" x14ac:dyDescent="0.2">
      <c r="BQ2901" s="6"/>
    </row>
    <row r="2902" spans="69:69" s="2" customFormat="1" x14ac:dyDescent="0.2">
      <c r="BQ2902" s="6"/>
    </row>
    <row r="2903" spans="69:69" s="2" customFormat="1" x14ac:dyDescent="0.2">
      <c r="BQ2903" s="6"/>
    </row>
    <row r="2904" spans="69:69" s="2" customFormat="1" x14ac:dyDescent="0.2">
      <c r="BQ2904" s="6"/>
    </row>
    <row r="2905" spans="69:69" s="2" customFormat="1" x14ac:dyDescent="0.2">
      <c r="BQ2905" s="6"/>
    </row>
    <row r="2906" spans="69:69" s="2" customFormat="1" x14ac:dyDescent="0.2">
      <c r="BQ2906" s="6"/>
    </row>
    <row r="2907" spans="69:69" s="2" customFormat="1" x14ac:dyDescent="0.2">
      <c r="BQ2907" s="6"/>
    </row>
    <row r="2908" spans="69:69" s="2" customFormat="1" x14ac:dyDescent="0.2">
      <c r="BQ2908" s="6"/>
    </row>
    <row r="2909" spans="69:69" s="2" customFormat="1" x14ac:dyDescent="0.2">
      <c r="BQ2909" s="6"/>
    </row>
    <row r="2910" spans="69:69" s="2" customFormat="1" x14ac:dyDescent="0.2">
      <c r="BQ2910" s="6"/>
    </row>
    <row r="2911" spans="69:69" s="2" customFormat="1" x14ac:dyDescent="0.2">
      <c r="BQ2911" s="6"/>
    </row>
    <row r="2912" spans="69:69" s="2" customFormat="1" x14ac:dyDescent="0.2">
      <c r="BQ2912" s="6"/>
    </row>
    <row r="2913" spans="69:69" s="2" customFormat="1" x14ac:dyDescent="0.2">
      <c r="BQ2913" s="6"/>
    </row>
    <row r="2914" spans="69:69" s="2" customFormat="1" x14ac:dyDescent="0.2">
      <c r="BQ2914" s="6"/>
    </row>
    <row r="2915" spans="69:69" s="2" customFormat="1" x14ac:dyDescent="0.2">
      <c r="BQ2915" s="6"/>
    </row>
    <row r="2916" spans="69:69" s="2" customFormat="1" x14ac:dyDescent="0.2">
      <c r="BQ2916" s="6"/>
    </row>
    <row r="2917" spans="69:69" s="2" customFormat="1" x14ac:dyDescent="0.2">
      <c r="BQ2917" s="6"/>
    </row>
    <row r="2918" spans="69:69" s="2" customFormat="1" x14ac:dyDescent="0.2">
      <c r="BQ2918" s="6"/>
    </row>
    <row r="2919" spans="69:69" s="2" customFormat="1" x14ac:dyDescent="0.2">
      <c r="BQ2919" s="6"/>
    </row>
    <row r="2920" spans="69:69" s="2" customFormat="1" x14ac:dyDescent="0.2">
      <c r="BQ2920" s="6"/>
    </row>
    <row r="2921" spans="69:69" s="2" customFormat="1" x14ac:dyDescent="0.2">
      <c r="BQ2921" s="6"/>
    </row>
    <row r="2922" spans="69:69" s="2" customFormat="1" x14ac:dyDescent="0.2">
      <c r="BQ2922" s="6"/>
    </row>
    <row r="2923" spans="69:69" s="2" customFormat="1" x14ac:dyDescent="0.2">
      <c r="BQ2923" s="6"/>
    </row>
    <row r="2924" spans="69:69" s="2" customFormat="1" x14ac:dyDescent="0.2">
      <c r="BQ2924" s="6"/>
    </row>
    <row r="2925" spans="69:69" s="2" customFormat="1" x14ac:dyDescent="0.2">
      <c r="BQ2925" s="6"/>
    </row>
    <row r="2926" spans="69:69" s="2" customFormat="1" x14ac:dyDescent="0.2">
      <c r="BQ2926" s="6"/>
    </row>
    <row r="2927" spans="69:69" s="2" customFormat="1" x14ac:dyDescent="0.2">
      <c r="BQ2927" s="6"/>
    </row>
    <row r="2928" spans="69:69" s="2" customFormat="1" x14ac:dyDescent="0.2">
      <c r="BQ2928" s="6"/>
    </row>
    <row r="2929" spans="69:69" s="2" customFormat="1" x14ac:dyDescent="0.2">
      <c r="BQ2929" s="6"/>
    </row>
    <row r="2930" spans="69:69" s="2" customFormat="1" x14ac:dyDescent="0.2">
      <c r="BQ2930" s="6"/>
    </row>
    <row r="2931" spans="69:69" s="2" customFormat="1" x14ac:dyDescent="0.2">
      <c r="BQ2931" s="6"/>
    </row>
    <row r="2932" spans="69:69" s="2" customFormat="1" x14ac:dyDescent="0.2">
      <c r="BQ2932" s="6"/>
    </row>
    <row r="2933" spans="69:69" s="2" customFormat="1" x14ac:dyDescent="0.2">
      <c r="BQ2933" s="6"/>
    </row>
    <row r="2934" spans="69:69" s="2" customFormat="1" x14ac:dyDescent="0.2">
      <c r="BQ2934" s="6"/>
    </row>
    <row r="2935" spans="69:69" s="2" customFormat="1" x14ac:dyDescent="0.2">
      <c r="BQ2935" s="6"/>
    </row>
    <row r="2936" spans="69:69" s="2" customFormat="1" x14ac:dyDescent="0.2">
      <c r="BQ2936" s="6"/>
    </row>
    <row r="2937" spans="69:69" s="2" customFormat="1" x14ac:dyDescent="0.2">
      <c r="BQ2937" s="6"/>
    </row>
    <row r="2938" spans="69:69" s="2" customFormat="1" x14ac:dyDescent="0.2">
      <c r="BQ2938" s="6"/>
    </row>
    <row r="2939" spans="69:69" s="2" customFormat="1" x14ac:dyDescent="0.2">
      <c r="BQ2939" s="6"/>
    </row>
    <row r="2940" spans="69:69" s="2" customFormat="1" x14ac:dyDescent="0.2">
      <c r="BQ2940" s="6"/>
    </row>
    <row r="2941" spans="69:69" s="2" customFormat="1" x14ac:dyDescent="0.2">
      <c r="BQ2941" s="6"/>
    </row>
    <row r="2942" spans="69:69" s="2" customFormat="1" x14ac:dyDescent="0.2">
      <c r="BQ2942" s="6"/>
    </row>
    <row r="2943" spans="69:69" s="2" customFormat="1" x14ac:dyDescent="0.2">
      <c r="BQ2943" s="6"/>
    </row>
    <row r="2944" spans="69:69" s="2" customFormat="1" x14ac:dyDescent="0.2">
      <c r="BQ2944" s="6"/>
    </row>
    <row r="2945" spans="69:69" s="2" customFormat="1" x14ac:dyDescent="0.2">
      <c r="BQ2945" s="6"/>
    </row>
    <row r="2946" spans="69:69" s="2" customFormat="1" x14ac:dyDescent="0.2">
      <c r="BQ2946" s="6"/>
    </row>
    <row r="2947" spans="69:69" s="2" customFormat="1" x14ac:dyDescent="0.2">
      <c r="BQ2947" s="6"/>
    </row>
    <row r="2948" spans="69:69" s="2" customFormat="1" x14ac:dyDescent="0.2">
      <c r="BQ2948" s="6"/>
    </row>
    <row r="2949" spans="69:69" s="2" customFormat="1" x14ac:dyDescent="0.2">
      <c r="BQ2949" s="6"/>
    </row>
    <row r="2950" spans="69:69" s="2" customFormat="1" x14ac:dyDescent="0.2">
      <c r="BQ2950" s="6"/>
    </row>
    <row r="2951" spans="69:69" s="2" customFormat="1" x14ac:dyDescent="0.2">
      <c r="BQ2951" s="6"/>
    </row>
    <row r="2952" spans="69:69" s="2" customFormat="1" x14ac:dyDescent="0.2">
      <c r="BQ2952" s="6"/>
    </row>
    <row r="2953" spans="69:69" s="2" customFormat="1" x14ac:dyDescent="0.2">
      <c r="BQ2953" s="6"/>
    </row>
    <row r="2954" spans="69:69" s="2" customFormat="1" x14ac:dyDescent="0.2">
      <c r="BQ2954" s="6"/>
    </row>
    <row r="2955" spans="69:69" s="2" customFormat="1" x14ac:dyDescent="0.2">
      <c r="BQ2955" s="6"/>
    </row>
    <row r="2956" spans="69:69" s="2" customFormat="1" x14ac:dyDescent="0.2">
      <c r="BQ2956" s="6"/>
    </row>
    <row r="2957" spans="69:69" s="2" customFormat="1" x14ac:dyDescent="0.2">
      <c r="BQ2957" s="6"/>
    </row>
    <row r="2958" spans="69:69" s="2" customFormat="1" x14ac:dyDescent="0.2">
      <c r="BQ2958" s="6"/>
    </row>
    <row r="2959" spans="69:69" s="2" customFormat="1" x14ac:dyDescent="0.2">
      <c r="BQ2959" s="6"/>
    </row>
    <row r="2960" spans="69:69" s="2" customFormat="1" x14ac:dyDescent="0.2">
      <c r="BQ2960" s="6"/>
    </row>
    <row r="2961" spans="69:69" s="2" customFormat="1" x14ac:dyDescent="0.2">
      <c r="BQ2961" s="6"/>
    </row>
    <row r="2962" spans="69:69" s="2" customFormat="1" x14ac:dyDescent="0.2">
      <c r="BQ2962" s="6"/>
    </row>
    <row r="2963" spans="69:69" s="2" customFormat="1" x14ac:dyDescent="0.2">
      <c r="BQ2963" s="6"/>
    </row>
    <row r="2964" spans="69:69" s="2" customFormat="1" x14ac:dyDescent="0.2">
      <c r="BQ2964" s="6"/>
    </row>
    <row r="2965" spans="69:69" s="2" customFormat="1" x14ac:dyDescent="0.2">
      <c r="BQ2965" s="6"/>
    </row>
    <row r="2966" spans="69:69" s="2" customFormat="1" x14ac:dyDescent="0.2">
      <c r="BQ2966" s="6"/>
    </row>
    <row r="2967" spans="69:69" s="2" customFormat="1" x14ac:dyDescent="0.2">
      <c r="BQ2967" s="6"/>
    </row>
    <row r="2968" spans="69:69" s="2" customFormat="1" x14ac:dyDescent="0.2">
      <c r="BQ2968" s="6"/>
    </row>
    <row r="2969" spans="69:69" s="2" customFormat="1" x14ac:dyDescent="0.2">
      <c r="BQ2969" s="6"/>
    </row>
    <row r="2970" spans="69:69" s="2" customFormat="1" x14ac:dyDescent="0.2">
      <c r="BQ2970" s="6"/>
    </row>
    <row r="2971" spans="69:69" s="2" customFormat="1" x14ac:dyDescent="0.2">
      <c r="BQ2971" s="6"/>
    </row>
    <row r="2972" spans="69:69" s="2" customFormat="1" x14ac:dyDescent="0.2">
      <c r="BQ2972" s="6"/>
    </row>
    <row r="2973" spans="69:69" s="2" customFormat="1" x14ac:dyDescent="0.2">
      <c r="BQ2973" s="6"/>
    </row>
    <row r="2974" spans="69:69" s="2" customFormat="1" x14ac:dyDescent="0.2">
      <c r="BQ2974" s="6"/>
    </row>
    <row r="2975" spans="69:69" s="2" customFormat="1" x14ac:dyDescent="0.2">
      <c r="BQ2975" s="6"/>
    </row>
    <row r="2976" spans="69:69" s="2" customFormat="1" x14ac:dyDescent="0.2">
      <c r="BQ2976" s="6"/>
    </row>
    <row r="2977" spans="69:69" s="2" customFormat="1" x14ac:dyDescent="0.2">
      <c r="BQ2977" s="6"/>
    </row>
    <row r="2978" spans="69:69" s="2" customFormat="1" x14ac:dyDescent="0.2">
      <c r="BQ2978" s="6"/>
    </row>
    <row r="2979" spans="69:69" s="2" customFormat="1" x14ac:dyDescent="0.2">
      <c r="BQ2979" s="6"/>
    </row>
    <row r="2980" spans="69:69" s="2" customFormat="1" x14ac:dyDescent="0.2">
      <c r="BQ2980" s="6"/>
    </row>
    <row r="2981" spans="69:69" s="2" customFormat="1" x14ac:dyDescent="0.2">
      <c r="BQ2981" s="6"/>
    </row>
    <row r="2982" spans="69:69" s="2" customFormat="1" x14ac:dyDescent="0.2">
      <c r="BQ2982" s="6"/>
    </row>
    <row r="2983" spans="69:69" s="2" customFormat="1" x14ac:dyDescent="0.2">
      <c r="BQ2983" s="6"/>
    </row>
    <row r="2984" spans="69:69" s="2" customFormat="1" x14ac:dyDescent="0.2">
      <c r="BQ2984" s="6"/>
    </row>
    <row r="2985" spans="69:69" s="2" customFormat="1" x14ac:dyDescent="0.2">
      <c r="BQ2985" s="6"/>
    </row>
    <row r="2986" spans="69:69" s="2" customFormat="1" x14ac:dyDescent="0.2">
      <c r="BQ2986" s="6"/>
    </row>
    <row r="2987" spans="69:69" s="2" customFormat="1" x14ac:dyDescent="0.2">
      <c r="BQ2987" s="6"/>
    </row>
    <row r="2988" spans="69:69" s="2" customFormat="1" x14ac:dyDescent="0.2">
      <c r="BQ2988" s="6"/>
    </row>
    <row r="2989" spans="69:69" s="2" customFormat="1" x14ac:dyDescent="0.2">
      <c r="BQ2989" s="6"/>
    </row>
    <row r="2990" spans="69:69" s="2" customFormat="1" x14ac:dyDescent="0.2">
      <c r="BQ2990" s="6"/>
    </row>
    <row r="2991" spans="69:69" s="2" customFormat="1" x14ac:dyDescent="0.2">
      <c r="BQ2991" s="6"/>
    </row>
    <row r="2992" spans="69:69" s="2" customFormat="1" x14ac:dyDescent="0.2">
      <c r="BQ2992" s="6"/>
    </row>
    <row r="2993" spans="69:69" s="2" customFormat="1" x14ac:dyDescent="0.2">
      <c r="BQ2993" s="6"/>
    </row>
    <row r="2994" spans="69:69" s="2" customFormat="1" x14ac:dyDescent="0.2">
      <c r="BQ2994" s="6"/>
    </row>
    <row r="2995" spans="69:69" s="2" customFormat="1" x14ac:dyDescent="0.2">
      <c r="BQ2995" s="6"/>
    </row>
    <row r="2996" spans="69:69" s="2" customFormat="1" x14ac:dyDescent="0.2">
      <c r="BQ2996" s="6"/>
    </row>
    <row r="2997" spans="69:69" s="2" customFormat="1" x14ac:dyDescent="0.2">
      <c r="BQ2997" s="6"/>
    </row>
    <row r="2998" spans="69:69" s="2" customFormat="1" x14ac:dyDescent="0.2">
      <c r="BQ2998" s="6"/>
    </row>
    <row r="2999" spans="69:69" s="2" customFormat="1" x14ac:dyDescent="0.2">
      <c r="BQ2999" s="6"/>
    </row>
    <row r="3000" spans="69:69" s="2" customFormat="1" x14ac:dyDescent="0.2">
      <c r="BQ3000" s="6"/>
    </row>
    <row r="3001" spans="69:69" s="2" customFormat="1" x14ac:dyDescent="0.2">
      <c r="BQ3001" s="6"/>
    </row>
    <row r="3002" spans="69:69" s="2" customFormat="1" x14ac:dyDescent="0.2">
      <c r="BQ3002" s="6"/>
    </row>
    <row r="3003" spans="69:69" s="2" customFormat="1" x14ac:dyDescent="0.2">
      <c r="BQ3003" s="6"/>
    </row>
    <row r="3004" spans="69:69" s="2" customFormat="1" x14ac:dyDescent="0.2">
      <c r="BQ3004" s="6"/>
    </row>
    <row r="3005" spans="69:69" s="2" customFormat="1" x14ac:dyDescent="0.2">
      <c r="BQ3005" s="6"/>
    </row>
    <row r="3006" spans="69:69" s="2" customFormat="1" x14ac:dyDescent="0.2">
      <c r="BQ3006" s="6"/>
    </row>
    <row r="3007" spans="69:69" s="2" customFormat="1" x14ac:dyDescent="0.2">
      <c r="BQ3007" s="6"/>
    </row>
    <row r="3008" spans="69:69" s="2" customFormat="1" x14ac:dyDescent="0.2">
      <c r="BQ3008" s="6"/>
    </row>
    <row r="3009" spans="69:69" s="2" customFormat="1" x14ac:dyDescent="0.2">
      <c r="BQ3009" s="6"/>
    </row>
    <row r="3010" spans="69:69" s="2" customFormat="1" x14ac:dyDescent="0.2">
      <c r="BQ3010" s="6"/>
    </row>
    <row r="3011" spans="69:69" s="2" customFormat="1" x14ac:dyDescent="0.2">
      <c r="BQ3011" s="6"/>
    </row>
    <row r="3012" spans="69:69" s="2" customFormat="1" x14ac:dyDescent="0.2">
      <c r="BQ3012" s="6"/>
    </row>
    <row r="3013" spans="69:69" s="2" customFormat="1" x14ac:dyDescent="0.2">
      <c r="BQ3013" s="6"/>
    </row>
    <row r="3014" spans="69:69" s="2" customFormat="1" x14ac:dyDescent="0.2">
      <c r="BQ3014" s="6"/>
    </row>
    <row r="3015" spans="69:69" s="2" customFormat="1" x14ac:dyDescent="0.2">
      <c r="BQ3015" s="6"/>
    </row>
    <row r="3016" spans="69:69" s="2" customFormat="1" x14ac:dyDescent="0.2">
      <c r="BQ3016" s="6"/>
    </row>
    <row r="3017" spans="69:69" s="2" customFormat="1" x14ac:dyDescent="0.2">
      <c r="BQ3017" s="6"/>
    </row>
    <row r="3018" spans="69:69" s="2" customFormat="1" x14ac:dyDescent="0.2">
      <c r="BQ3018" s="6"/>
    </row>
    <row r="3019" spans="69:69" s="2" customFormat="1" x14ac:dyDescent="0.2">
      <c r="BQ3019" s="6"/>
    </row>
    <row r="3020" spans="69:69" s="2" customFormat="1" x14ac:dyDescent="0.2">
      <c r="BQ3020" s="6"/>
    </row>
    <row r="3021" spans="69:69" s="2" customFormat="1" x14ac:dyDescent="0.2">
      <c r="BQ3021" s="6"/>
    </row>
    <row r="3022" spans="69:69" s="2" customFormat="1" x14ac:dyDescent="0.2">
      <c r="BQ3022" s="6"/>
    </row>
    <row r="3023" spans="69:69" s="2" customFormat="1" x14ac:dyDescent="0.2">
      <c r="BQ3023" s="6"/>
    </row>
    <row r="3024" spans="69:69" s="2" customFormat="1" x14ac:dyDescent="0.2">
      <c r="BQ3024" s="6"/>
    </row>
    <row r="3025" spans="69:69" s="2" customFormat="1" x14ac:dyDescent="0.2">
      <c r="BQ3025" s="6"/>
    </row>
    <row r="3026" spans="69:69" s="2" customFormat="1" x14ac:dyDescent="0.2">
      <c r="BQ3026" s="6"/>
    </row>
    <row r="3027" spans="69:69" s="2" customFormat="1" x14ac:dyDescent="0.2">
      <c r="BQ3027" s="6"/>
    </row>
    <row r="3028" spans="69:69" s="2" customFormat="1" x14ac:dyDescent="0.2">
      <c r="BQ3028" s="6"/>
    </row>
    <row r="3029" spans="69:69" s="2" customFormat="1" x14ac:dyDescent="0.2">
      <c r="BQ3029" s="6"/>
    </row>
    <row r="3030" spans="69:69" s="2" customFormat="1" x14ac:dyDescent="0.2">
      <c r="BQ3030" s="6"/>
    </row>
    <row r="3031" spans="69:69" s="2" customFormat="1" x14ac:dyDescent="0.2">
      <c r="BQ3031" s="6"/>
    </row>
    <row r="3032" spans="69:69" s="2" customFormat="1" x14ac:dyDescent="0.2">
      <c r="BQ3032" s="6"/>
    </row>
    <row r="3033" spans="69:69" s="2" customFormat="1" x14ac:dyDescent="0.2">
      <c r="BQ3033" s="6"/>
    </row>
    <row r="3034" spans="69:69" s="2" customFormat="1" x14ac:dyDescent="0.2">
      <c r="BQ3034" s="6"/>
    </row>
    <row r="3035" spans="69:69" s="2" customFormat="1" x14ac:dyDescent="0.2">
      <c r="BQ3035" s="6"/>
    </row>
    <row r="3036" spans="69:69" s="2" customFormat="1" x14ac:dyDescent="0.2">
      <c r="BQ3036" s="6"/>
    </row>
    <row r="3037" spans="69:69" s="2" customFormat="1" x14ac:dyDescent="0.2">
      <c r="BQ3037" s="6"/>
    </row>
    <row r="3038" spans="69:69" s="2" customFormat="1" x14ac:dyDescent="0.2">
      <c r="BQ3038" s="6"/>
    </row>
    <row r="3039" spans="69:69" s="2" customFormat="1" x14ac:dyDescent="0.2">
      <c r="BQ3039" s="6"/>
    </row>
    <row r="3040" spans="69:69" s="2" customFormat="1" x14ac:dyDescent="0.2">
      <c r="BQ3040" s="6"/>
    </row>
    <row r="3041" spans="69:69" s="2" customFormat="1" x14ac:dyDescent="0.2">
      <c r="BQ3041" s="6"/>
    </row>
    <row r="3042" spans="69:69" s="2" customFormat="1" x14ac:dyDescent="0.2">
      <c r="BQ3042" s="6"/>
    </row>
    <row r="3043" spans="69:69" s="2" customFormat="1" x14ac:dyDescent="0.2">
      <c r="BQ3043" s="6"/>
    </row>
    <row r="3044" spans="69:69" s="2" customFormat="1" x14ac:dyDescent="0.2">
      <c r="BQ3044" s="6"/>
    </row>
    <row r="3045" spans="69:69" s="2" customFormat="1" x14ac:dyDescent="0.2">
      <c r="BQ3045" s="6"/>
    </row>
    <row r="3046" spans="69:69" s="2" customFormat="1" x14ac:dyDescent="0.2">
      <c r="BQ3046" s="6"/>
    </row>
    <row r="3047" spans="69:69" s="2" customFormat="1" x14ac:dyDescent="0.2">
      <c r="BQ3047" s="6"/>
    </row>
    <row r="3048" spans="69:69" s="2" customFormat="1" x14ac:dyDescent="0.2">
      <c r="BQ3048" s="6"/>
    </row>
    <row r="3049" spans="69:69" s="2" customFormat="1" x14ac:dyDescent="0.2">
      <c r="BQ3049" s="6"/>
    </row>
    <row r="3050" spans="69:69" s="2" customFormat="1" x14ac:dyDescent="0.2">
      <c r="BQ3050" s="6"/>
    </row>
    <row r="3051" spans="69:69" s="2" customFormat="1" x14ac:dyDescent="0.2">
      <c r="BQ3051" s="6"/>
    </row>
    <row r="3052" spans="69:69" s="2" customFormat="1" x14ac:dyDescent="0.2">
      <c r="BQ3052" s="6"/>
    </row>
    <row r="3053" spans="69:69" s="2" customFormat="1" x14ac:dyDescent="0.2">
      <c r="BQ3053" s="6"/>
    </row>
    <row r="3054" spans="69:69" s="2" customFormat="1" x14ac:dyDescent="0.2">
      <c r="BQ3054" s="6"/>
    </row>
    <row r="3055" spans="69:69" s="2" customFormat="1" x14ac:dyDescent="0.2">
      <c r="BQ3055" s="6"/>
    </row>
    <row r="3056" spans="69:69" s="2" customFormat="1" x14ac:dyDescent="0.2">
      <c r="BQ3056" s="6"/>
    </row>
    <row r="3057" spans="69:69" s="2" customFormat="1" x14ac:dyDescent="0.2">
      <c r="BQ3057" s="6"/>
    </row>
    <row r="3058" spans="69:69" s="2" customFormat="1" x14ac:dyDescent="0.2">
      <c r="BQ3058" s="6"/>
    </row>
    <row r="3059" spans="69:69" s="2" customFormat="1" x14ac:dyDescent="0.2">
      <c r="BQ3059" s="6"/>
    </row>
    <row r="3060" spans="69:69" s="2" customFormat="1" x14ac:dyDescent="0.2">
      <c r="BQ3060" s="6"/>
    </row>
    <row r="3061" spans="69:69" s="2" customFormat="1" x14ac:dyDescent="0.2">
      <c r="BQ3061" s="6"/>
    </row>
    <row r="3062" spans="69:69" s="2" customFormat="1" x14ac:dyDescent="0.2">
      <c r="BQ3062" s="6"/>
    </row>
    <row r="3063" spans="69:69" s="2" customFormat="1" x14ac:dyDescent="0.2">
      <c r="BQ3063" s="6"/>
    </row>
    <row r="3064" spans="69:69" s="2" customFormat="1" x14ac:dyDescent="0.2">
      <c r="BQ3064" s="6"/>
    </row>
    <row r="3065" spans="69:69" s="2" customFormat="1" x14ac:dyDescent="0.2">
      <c r="BQ3065" s="6"/>
    </row>
    <row r="3066" spans="69:69" s="2" customFormat="1" x14ac:dyDescent="0.2">
      <c r="BQ3066" s="6"/>
    </row>
    <row r="3067" spans="69:69" s="2" customFormat="1" x14ac:dyDescent="0.2">
      <c r="BQ3067" s="6"/>
    </row>
    <row r="3068" spans="69:69" s="2" customFormat="1" x14ac:dyDescent="0.2">
      <c r="BQ3068" s="6"/>
    </row>
    <row r="3069" spans="69:69" s="2" customFormat="1" x14ac:dyDescent="0.2">
      <c r="BQ3069" s="6"/>
    </row>
    <row r="3070" spans="69:69" s="2" customFormat="1" x14ac:dyDescent="0.2">
      <c r="BQ3070" s="6"/>
    </row>
    <row r="3071" spans="69:69" s="2" customFormat="1" x14ac:dyDescent="0.2">
      <c r="BQ3071" s="6"/>
    </row>
    <row r="3072" spans="69:69" s="2" customFormat="1" x14ac:dyDescent="0.2">
      <c r="BQ3072" s="6"/>
    </row>
    <row r="3073" spans="69:69" s="2" customFormat="1" x14ac:dyDescent="0.2">
      <c r="BQ3073" s="6"/>
    </row>
    <row r="3074" spans="69:69" s="2" customFormat="1" x14ac:dyDescent="0.2">
      <c r="BQ3074" s="6"/>
    </row>
    <row r="3075" spans="69:69" s="2" customFormat="1" x14ac:dyDescent="0.2">
      <c r="BQ3075" s="6"/>
    </row>
    <row r="3076" spans="69:69" s="2" customFormat="1" x14ac:dyDescent="0.2">
      <c r="BQ3076" s="6"/>
    </row>
    <row r="3077" spans="69:69" s="2" customFormat="1" x14ac:dyDescent="0.2">
      <c r="BQ3077" s="6"/>
    </row>
    <row r="3078" spans="69:69" s="2" customFormat="1" x14ac:dyDescent="0.2">
      <c r="BQ3078" s="6"/>
    </row>
    <row r="3079" spans="69:69" s="2" customFormat="1" x14ac:dyDescent="0.2">
      <c r="BQ3079" s="6"/>
    </row>
    <row r="3080" spans="69:69" s="2" customFormat="1" x14ac:dyDescent="0.2">
      <c r="BQ3080" s="6"/>
    </row>
    <row r="3081" spans="69:69" s="2" customFormat="1" x14ac:dyDescent="0.2">
      <c r="BQ3081" s="6"/>
    </row>
    <row r="3082" spans="69:69" s="2" customFormat="1" x14ac:dyDescent="0.2">
      <c r="BQ3082" s="6"/>
    </row>
    <row r="3083" spans="69:69" s="2" customFormat="1" x14ac:dyDescent="0.2">
      <c r="BQ3083" s="6"/>
    </row>
    <row r="3084" spans="69:69" s="2" customFormat="1" x14ac:dyDescent="0.2">
      <c r="BQ3084" s="6"/>
    </row>
    <row r="3085" spans="69:69" s="2" customFormat="1" x14ac:dyDescent="0.2">
      <c r="BQ3085" s="6"/>
    </row>
    <row r="3086" spans="69:69" s="2" customFormat="1" x14ac:dyDescent="0.2">
      <c r="BQ3086" s="6"/>
    </row>
    <row r="3087" spans="69:69" s="2" customFormat="1" x14ac:dyDescent="0.2">
      <c r="BQ3087" s="6"/>
    </row>
    <row r="3088" spans="69:69" s="2" customFormat="1" x14ac:dyDescent="0.2">
      <c r="BQ3088" s="6"/>
    </row>
    <row r="3089" spans="69:69" s="2" customFormat="1" x14ac:dyDescent="0.2">
      <c r="BQ3089" s="6"/>
    </row>
    <row r="3090" spans="69:69" s="2" customFormat="1" x14ac:dyDescent="0.2">
      <c r="BQ3090" s="6"/>
    </row>
    <row r="3091" spans="69:69" s="2" customFormat="1" x14ac:dyDescent="0.2">
      <c r="BQ3091" s="6"/>
    </row>
    <row r="3092" spans="69:69" s="2" customFormat="1" x14ac:dyDescent="0.2">
      <c r="BQ3092" s="6"/>
    </row>
    <row r="3093" spans="69:69" s="2" customFormat="1" x14ac:dyDescent="0.2">
      <c r="BQ3093" s="6"/>
    </row>
    <row r="3094" spans="69:69" s="2" customFormat="1" x14ac:dyDescent="0.2">
      <c r="BQ3094" s="6"/>
    </row>
    <row r="3095" spans="69:69" s="2" customFormat="1" x14ac:dyDescent="0.2">
      <c r="BQ3095" s="6"/>
    </row>
    <row r="3096" spans="69:69" s="2" customFormat="1" x14ac:dyDescent="0.2">
      <c r="BQ3096" s="6"/>
    </row>
    <row r="3097" spans="69:69" s="2" customFormat="1" x14ac:dyDescent="0.2">
      <c r="BQ3097" s="6"/>
    </row>
    <row r="3098" spans="69:69" s="2" customFormat="1" x14ac:dyDescent="0.2">
      <c r="BQ3098" s="6"/>
    </row>
    <row r="3099" spans="69:69" s="2" customFormat="1" x14ac:dyDescent="0.2">
      <c r="BQ3099" s="6"/>
    </row>
    <row r="3100" spans="69:69" s="2" customFormat="1" x14ac:dyDescent="0.2">
      <c r="BQ3100" s="6"/>
    </row>
    <row r="3101" spans="69:69" s="2" customFormat="1" x14ac:dyDescent="0.2">
      <c r="BQ3101" s="6"/>
    </row>
    <row r="3102" spans="69:69" s="2" customFormat="1" x14ac:dyDescent="0.2">
      <c r="BQ3102" s="6"/>
    </row>
    <row r="3103" spans="69:69" s="2" customFormat="1" x14ac:dyDescent="0.2">
      <c r="BQ3103" s="6"/>
    </row>
    <row r="3104" spans="69:69" s="2" customFormat="1" x14ac:dyDescent="0.2">
      <c r="BQ3104" s="6"/>
    </row>
    <row r="3105" spans="69:69" s="2" customFormat="1" x14ac:dyDescent="0.2">
      <c r="BQ3105" s="6"/>
    </row>
    <row r="3106" spans="69:69" s="2" customFormat="1" x14ac:dyDescent="0.2">
      <c r="BQ3106" s="6"/>
    </row>
    <row r="3107" spans="69:69" s="2" customFormat="1" x14ac:dyDescent="0.2">
      <c r="BQ3107" s="6"/>
    </row>
    <row r="3108" spans="69:69" s="2" customFormat="1" x14ac:dyDescent="0.2">
      <c r="BQ3108" s="6"/>
    </row>
    <row r="3109" spans="69:69" s="2" customFormat="1" x14ac:dyDescent="0.2">
      <c r="BQ3109" s="6"/>
    </row>
    <row r="3110" spans="69:69" s="2" customFormat="1" x14ac:dyDescent="0.2">
      <c r="BQ3110" s="6"/>
    </row>
    <row r="3111" spans="69:69" s="2" customFormat="1" x14ac:dyDescent="0.2">
      <c r="BQ3111" s="6"/>
    </row>
    <row r="3112" spans="69:69" s="2" customFormat="1" x14ac:dyDescent="0.2">
      <c r="BQ3112" s="6"/>
    </row>
    <row r="3113" spans="69:69" s="2" customFormat="1" x14ac:dyDescent="0.2">
      <c r="BQ3113" s="6"/>
    </row>
    <row r="3114" spans="69:69" s="2" customFormat="1" x14ac:dyDescent="0.2">
      <c r="BQ3114" s="6"/>
    </row>
    <row r="3115" spans="69:69" s="2" customFormat="1" x14ac:dyDescent="0.2">
      <c r="BQ3115" s="6"/>
    </row>
    <row r="3116" spans="69:69" s="2" customFormat="1" x14ac:dyDescent="0.2">
      <c r="BQ3116" s="6"/>
    </row>
    <row r="3117" spans="69:69" s="2" customFormat="1" x14ac:dyDescent="0.2">
      <c r="BQ3117" s="6"/>
    </row>
    <row r="3118" spans="69:69" s="2" customFormat="1" x14ac:dyDescent="0.2">
      <c r="BQ3118" s="6"/>
    </row>
    <row r="3119" spans="69:69" s="2" customFormat="1" x14ac:dyDescent="0.2">
      <c r="BQ3119" s="6"/>
    </row>
    <row r="3120" spans="69:69" s="2" customFormat="1" x14ac:dyDescent="0.2">
      <c r="BQ3120" s="6"/>
    </row>
    <row r="3121" spans="69:69" s="2" customFormat="1" x14ac:dyDescent="0.2">
      <c r="BQ3121" s="6"/>
    </row>
    <row r="3122" spans="69:69" s="2" customFormat="1" x14ac:dyDescent="0.2">
      <c r="BQ3122" s="6"/>
    </row>
    <row r="3123" spans="69:69" s="2" customFormat="1" x14ac:dyDescent="0.2">
      <c r="BQ3123" s="6"/>
    </row>
    <row r="3124" spans="69:69" s="2" customFormat="1" x14ac:dyDescent="0.2">
      <c r="BQ3124" s="6"/>
    </row>
    <row r="3125" spans="69:69" s="2" customFormat="1" x14ac:dyDescent="0.2">
      <c r="BQ3125" s="6"/>
    </row>
    <row r="3126" spans="69:69" s="2" customFormat="1" x14ac:dyDescent="0.2">
      <c r="BQ3126" s="6"/>
    </row>
    <row r="3127" spans="69:69" s="2" customFormat="1" x14ac:dyDescent="0.2">
      <c r="BQ3127" s="6"/>
    </row>
    <row r="3128" spans="69:69" s="2" customFormat="1" x14ac:dyDescent="0.2">
      <c r="BQ3128" s="6"/>
    </row>
    <row r="3129" spans="69:69" s="2" customFormat="1" x14ac:dyDescent="0.2">
      <c r="BQ3129" s="6"/>
    </row>
    <row r="3130" spans="69:69" s="2" customFormat="1" x14ac:dyDescent="0.2">
      <c r="BQ3130" s="6"/>
    </row>
    <row r="3131" spans="69:69" s="2" customFormat="1" x14ac:dyDescent="0.2">
      <c r="BQ3131" s="6"/>
    </row>
    <row r="3132" spans="69:69" s="2" customFormat="1" x14ac:dyDescent="0.2">
      <c r="BQ3132" s="6"/>
    </row>
    <row r="3133" spans="69:69" s="2" customFormat="1" x14ac:dyDescent="0.2">
      <c r="BQ3133" s="6"/>
    </row>
    <row r="3134" spans="69:69" s="2" customFormat="1" x14ac:dyDescent="0.2">
      <c r="BQ3134" s="6"/>
    </row>
    <row r="3135" spans="69:69" s="2" customFormat="1" x14ac:dyDescent="0.2">
      <c r="BQ3135" s="6"/>
    </row>
    <row r="3136" spans="69:69" s="2" customFormat="1" x14ac:dyDescent="0.2">
      <c r="BQ3136" s="6"/>
    </row>
    <row r="3137" spans="69:69" s="2" customFormat="1" x14ac:dyDescent="0.2">
      <c r="BQ3137" s="6"/>
    </row>
    <row r="3138" spans="69:69" s="2" customFormat="1" x14ac:dyDescent="0.2">
      <c r="BQ3138" s="6"/>
    </row>
    <row r="3139" spans="69:69" s="2" customFormat="1" x14ac:dyDescent="0.2">
      <c r="BQ3139" s="6"/>
    </row>
    <row r="3140" spans="69:69" s="2" customFormat="1" x14ac:dyDescent="0.2">
      <c r="BQ3140" s="6"/>
    </row>
    <row r="3141" spans="69:69" s="2" customFormat="1" x14ac:dyDescent="0.2">
      <c r="BQ3141" s="6"/>
    </row>
    <row r="3142" spans="69:69" s="2" customFormat="1" x14ac:dyDescent="0.2">
      <c r="BQ3142" s="6"/>
    </row>
    <row r="3143" spans="69:69" s="2" customFormat="1" x14ac:dyDescent="0.2">
      <c r="BQ3143" s="6"/>
    </row>
    <row r="3144" spans="69:69" s="2" customFormat="1" x14ac:dyDescent="0.2">
      <c r="BQ3144" s="6"/>
    </row>
    <row r="3145" spans="69:69" s="2" customFormat="1" x14ac:dyDescent="0.2">
      <c r="BQ3145" s="6"/>
    </row>
    <row r="3146" spans="69:69" s="2" customFormat="1" x14ac:dyDescent="0.2">
      <c r="BQ3146" s="6"/>
    </row>
    <row r="3147" spans="69:69" s="2" customFormat="1" x14ac:dyDescent="0.2">
      <c r="BQ3147" s="6"/>
    </row>
    <row r="3148" spans="69:69" s="2" customFormat="1" x14ac:dyDescent="0.2">
      <c r="BQ3148" s="6"/>
    </row>
    <row r="3149" spans="69:69" s="2" customFormat="1" x14ac:dyDescent="0.2">
      <c r="BQ3149" s="6"/>
    </row>
    <row r="3150" spans="69:69" s="2" customFormat="1" x14ac:dyDescent="0.2">
      <c r="BQ3150" s="6"/>
    </row>
    <row r="3151" spans="69:69" s="2" customFormat="1" x14ac:dyDescent="0.2">
      <c r="BQ3151" s="6"/>
    </row>
    <row r="3152" spans="69:69" s="2" customFormat="1" x14ac:dyDescent="0.2">
      <c r="BQ3152" s="6"/>
    </row>
    <row r="3153" spans="69:69" s="2" customFormat="1" x14ac:dyDescent="0.2">
      <c r="BQ3153" s="6"/>
    </row>
    <row r="3154" spans="69:69" s="2" customFormat="1" x14ac:dyDescent="0.2">
      <c r="BQ3154" s="6"/>
    </row>
    <row r="3155" spans="69:69" s="2" customFormat="1" x14ac:dyDescent="0.2">
      <c r="BQ3155" s="6"/>
    </row>
    <row r="3156" spans="69:69" s="2" customFormat="1" x14ac:dyDescent="0.2">
      <c r="BQ3156" s="6"/>
    </row>
    <row r="3157" spans="69:69" s="2" customFormat="1" x14ac:dyDescent="0.2">
      <c r="BQ3157" s="6"/>
    </row>
    <row r="3158" spans="69:69" s="2" customFormat="1" x14ac:dyDescent="0.2">
      <c r="BQ3158" s="6"/>
    </row>
    <row r="3159" spans="69:69" s="2" customFormat="1" x14ac:dyDescent="0.2">
      <c r="BQ3159" s="6"/>
    </row>
    <row r="3160" spans="69:69" s="2" customFormat="1" x14ac:dyDescent="0.2">
      <c r="BQ3160" s="6"/>
    </row>
    <row r="3161" spans="69:69" s="2" customFormat="1" x14ac:dyDescent="0.2">
      <c r="BQ3161" s="6"/>
    </row>
    <row r="3162" spans="69:69" s="2" customFormat="1" x14ac:dyDescent="0.2">
      <c r="BQ3162" s="6"/>
    </row>
    <row r="3163" spans="69:69" s="2" customFormat="1" x14ac:dyDescent="0.2">
      <c r="BQ3163" s="6"/>
    </row>
    <row r="3164" spans="69:69" s="2" customFormat="1" x14ac:dyDescent="0.2">
      <c r="BQ3164" s="6"/>
    </row>
    <row r="3165" spans="69:69" s="2" customFormat="1" x14ac:dyDescent="0.2">
      <c r="BQ3165" s="6"/>
    </row>
    <row r="3166" spans="69:69" s="2" customFormat="1" x14ac:dyDescent="0.2">
      <c r="BQ3166" s="6"/>
    </row>
    <row r="3167" spans="69:69" s="2" customFormat="1" x14ac:dyDescent="0.2">
      <c r="BQ3167" s="6"/>
    </row>
    <row r="3168" spans="69:69" s="2" customFormat="1" x14ac:dyDescent="0.2">
      <c r="BQ3168" s="6"/>
    </row>
    <row r="3169" spans="69:69" s="2" customFormat="1" x14ac:dyDescent="0.2">
      <c r="BQ3169" s="6"/>
    </row>
    <row r="3170" spans="69:69" s="2" customFormat="1" x14ac:dyDescent="0.2">
      <c r="BQ3170" s="6"/>
    </row>
    <row r="3171" spans="69:69" s="2" customFormat="1" x14ac:dyDescent="0.2">
      <c r="BQ3171" s="6"/>
    </row>
    <row r="3172" spans="69:69" s="2" customFormat="1" x14ac:dyDescent="0.2">
      <c r="BQ3172" s="6"/>
    </row>
    <row r="3173" spans="69:69" s="2" customFormat="1" x14ac:dyDescent="0.2">
      <c r="BQ3173" s="6"/>
    </row>
    <row r="3174" spans="69:69" s="2" customFormat="1" x14ac:dyDescent="0.2">
      <c r="BQ3174" s="6"/>
    </row>
    <row r="3175" spans="69:69" s="2" customFormat="1" x14ac:dyDescent="0.2">
      <c r="BQ3175" s="6"/>
    </row>
    <row r="3176" spans="69:69" s="2" customFormat="1" x14ac:dyDescent="0.2">
      <c r="BQ3176" s="6"/>
    </row>
    <row r="3177" spans="69:69" s="2" customFormat="1" x14ac:dyDescent="0.2">
      <c r="BQ3177" s="6"/>
    </row>
    <row r="3178" spans="69:69" s="2" customFormat="1" x14ac:dyDescent="0.2">
      <c r="BQ3178" s="6"/>
    </row>
    <row r="3179" spans="69:69" s="2" customFormat="1" x14ac:dyDescent="0.2">
      <c r="BQ3179" s="6"/>
    </row>
    <row r="3180" spans="69:69" s="2" customFormat="1" x14ac:dyDescent="0.2">
      <c r="BQ3180" s="6"/>
    </row>
    <row r="3181" spans="69:69" s="2" customFormat="1" x14ac:dyDescent="0.2">
      <c r="BQ3181" s="6"/>
    </row>
    <row r="3182" spans="69:69" s="2" customFormat="1" x14ac:dyDescent="0.2">
      <c r="BQ3182" s="6"/>
    </row>
    <row r="3183" spans="69:69" s="2" customFormat="1" x14ac:dyDescent="0.2">
      <c r="BQ3183" s="6"/>
    </row>
    <row r="3184" spans="69:69" s="2" customFormat="1" x14ac:dyDescent="0.2">
      <c r="BQ3184" s="6"/>
    </row>
    <row r="3185" spans="69:69" s="2" customFormat="1" x14ac:dyDescent="0.2">
      <c r="BQ3185" s="6"/>
    </row>
    <row r="3186" spans="69:69" s="2" customFormat="1" x14ac:dyDescent="0.2">
      <c r="BQ3186" s="6"/>
    </row>
    <row r="3187" spans="69:69" s="2" customFormat="1" x14ac:dyDescent="0.2">
      <c r="BQ3187" s="6"/>
    </row>
    <row r="3188" spans="69:69" s="2" customFormat="1" x14ac:dyDescent="0.2">
      <c r="BQ3188" s="6"/>
    </row>
    <row r="3189" spans="69:69" s="2" customFormat="1" x14ac:dyDescent="0.2">
      <c r="BQ3189" s="6"/>
    </row>
    <row r="3190" spans="69:69" s="2" customFormat="1" x14ac:dyDescent="0.2">
      <c r="BQ3190" s="6"/>
    </row>
    <row r="3191" spans="69:69" s="2" customFormat="1" x14ac:dyDescent="0.2">
      <c r="BQ3191" s="6"/>
    </row>
    <row r="3192" spans="69:69" s="2" customFormat="1" x14ac:dyDescent="0.2">
      <c r="BQ3192" s="6"/>
    </row>
    <row r="3193" spans="69:69" s="2" customFormat="1" x14ac:dyDescent="0.2">
      <c r="BQ3193" s="6"/>
    </row>
    <row r="3194" spans="69:69" s="2" customFormat="1" x14ac:dyDescent="0.2">
      <c r="BQ3194" s="6"/>
    </row>
    <row r="3195" spans="69:69" s="2" customFormat="1" x14ac:dyDescent="0.2">
      <c r="BQ3195" s="6"/>
    </row>
    <row r="3196" spans="69:69" s="2" customFormat="1" x14ac:dyDescent="0.2">
      <c r="BQ3196" s="6"/>
    </row>
    <row r="3197" spans="69:69" s="2" customFormat="1" x14ac:dyDescent="0.2">
      <c r="BQ3197" s="6"/>
    </row>
    <row r="3198" spans="69:69" s="2" customFormat="1" x14ac:dyDescent="0.2">
      <c r="BQ3198" s="6"/>
    </row>
    <row r="3199" spans="69:69" s="2" customFormat="1" x14ac:dyDescent="0.2">
      <c r="BQ3199" s="6"/>
    </row>
    <row r="3200" spans="69:69" s="2" customFormat="1" x14ac:dyDescent="0.2">
      <c r="BQ3200" s="6"/>
    </row>
    <row r="3201" spans="69:69" s="2" customFormat="1" x14ac:dyDescent="0.2">
      <c r="BQ3201" s="6"/>
    </row>
    <row r="3202" spans="69:69" s="2" customFormat="1" x14ac:dyDescent="0.2">
      <c r="BQ3202" s="6"/>
    </row>
    <row r="3203" spans="69:69" s="2" customFormat="1" x14ac:dyDescent="0.2">
      <c r="BQ3203" s="6"/>
    </row>
    <row r="3204" spans="69:69" s="2" customFormat="1" x14ac:dyDescent="0.2">
      <c r="BQ3204" s="6"/>
    </row>
    <row r="3205" spans="69:69" s="2" customFormat="1" x14ac:dyDescent="0.2">
      <c r="BQ3205" s="6"/>
    </row>
    <row r="3206" spans="69:69" s="2" customFormat="1" x14ac:dyDescent="0.2">
      <c r="BQ3206" s="6"/>
    </row>
    <row r="3207" spans="69:69" s="2" customFormat="1" x14ac:dyDescent="0.2">
      <c r="BQ3207" s="6"/>
    </row>
    <row r="3208" spans="69:69" s="2" customFormat="1" x14ac:dyDescent="0.2">
      <c r="BQ3208" s="6"/>
    </row>
    <row r="3209" spans="69:69" s="2" customFormat="1" x14ac:dyDescent="0.2">
      <c r="BQ3209" s="6"/>
    </row>
    <row r="3210" spans="69:69" s="2" customFormat="1" x14ac:dyDescent="0.2">
      <c r="BQ3210" s="6"/>
    </row>
    <row r="3211" spans="69:69" s="2" customFormat="1" x14ac:dyDescent="0.2">
      <c r="BQ3211" s="6"/>
    </row>
    <row r="3212" spans="69:69" s="2" customFormat="1" x14ac:dyDescent="0.2">
      <c r="BQ3212" s="6"/>
    </row>
    <row r="3213" spans="69:69" s="2" customFormat="1" x14ac:dyDescent="0.2">
      <c r="BQ3213" s="6"/>
    </row>
    <row r="3214" spans="69:69" s="2" customFormat="1" x14ac:dyDescent="0.2">
      <c r="BQ3214" s="6"/>
    </row>
    <row r="3215" spans="69:69" s="2" customFormat="1" x14ac:dyDescent="0.2">
      <c r="BQ3215" s="6"/>
    </row>
    <row r="3216" spans="69:69" s="2" customFormat="1" x14ac:dyDescent="0.2">
      <c r="BQ3216" s="6"/>
    </row>
    <row r="3217" spans="69:69" s="2" customFormat="1" x14ac:dyDescent="0.2">
      <c r="BQ3217" s="6"/>
    </row>
    <row r="3218" spans="69:69" s="2" customFormat="1" x14ac:dyDescent="0.2">
      <c r="BQ3218" s="6"/>
    </row>
    <row r="3219" spans="69:69" s="2" customFormat="1" x14ac:dyDescent="0.2">
      <c r="BQ3219" s="6"/>
    </row>
    <row r="3220" spans="69:69" s="2" customFormat="1" x14ac:dyDescent="0.2">
      <c r="BQ3220" s="6"/>
    </row>
    <row r="3221" spans="69:69" s="2" customFormat="1" x14ac:dyDescent="0.2">
      <c r="BQ3221" s="6"/>
    </row>
    <row r="3222" spans="69:69" s="2" customFormat="1" x14ac:dyDescent="0.2">
      <c r="BQ3222" s="6"/>
    </row>
    <row r="3223" spans="69:69" s="2" customFormat="1" x14ac:dyDescent="0.2">
      <c r="BQ3223" s="6"/>
    </row>
    <row r="3224" spans="69:69" s="2" customFormat="1" x14ac:dyDescent="0.2">
      <c r="BQ3224" s="6"/>
    </row>
    <row r="3225" spans="69:69" s="2" customFormat="1" x14ac:dyDescent="0.2">
      <c r="BQ3225" s="6"/>
    </row>
    <row r="3226" spans="69:69" s="2" customFormat="1" x14ac:dyDescent="0.2">
      <c r="BQ3226" s="6"/>
    </row>
    <row r="3227" spans="69:69" s="2" customFormat="1" x14ac:dyDescent="0.2">
      <c r="BQ3227" s="6"/>
    </row>
    <row r="3228" spans="69:69" s="2" customFormat="1" x14ac:dyDescent="0.2">
      <c r="BQ3228" s="6"/>
    </row>
    <row r="3229" spans="69:69" s="2" customFormat="1" x14ac:dyDescent="0.2">
      <c r="BQ3229" s="6"/>
    </row>
    <row r="3230" spans="69:69" s="2" customFormat="1" x14ac:dyDescent="0.2">
      <c r="BQ3230" s="6"/>
    </row>
    <row r="3231" spans="69:69" s="2" customFormat="1" x14ac:dyDescent="0.2">
      <c r="BQ3231" s="6"/>
    </row>
    <row r="3232" spans="69:69" s="2" customFormat="1" x14ac:dyDescent="0.2">
      <c r="BQ3232" s="6"/>
    </row>
    <row r="3233" spans="69:69" s="2" customFormat="1" x14ac:dyDescent="0.2">
      <c r="BQ3233" s="6"/>
    </row>
    <row r="3234" spans="69:69" s="2" customFormat="1" x14ac:dyDescent="0.2">
      <c r="BQ3234" s="6"/>
    </row>
    <row r="3235" spans="69:69" s="2" customFormat="1" x14ac:dyDescent="0.2">
      <c r="BQ3235" s="6"/>
    </row>
    <row r="3236" spans="69:69" s="2" customFormat="1" x14ac:dyDescent="0.2">
      <c r="BQ3236" s="6"/>
    </row>
    <row r="3237" spans="69:69" s="2" customFormat="1" x14ac:dyDescent="0.2">
      <c r="BQ3237" s="6"/>
    </row>
    <row r="3238" spans="69:69" s="2" customFormat="1" x14ac:dyDescent="0.2">
      <c r="BQ3238" s="6"/>
    </row>
    <row r="3239" spans="69:69" s="2" customFormat="1" x14ac:dyDescent="0.2">
      <c r="BQ3239" s="6"/>
    </row>
    <row r="3240" spans="69:69" s="2" customFormat="1" x14ac:dyDescent="0.2">
      <c r="BQ3240" s="6"/>
    </row>
    <row r="3241" spans="69:69" s="2" customFormat="1" x14ac:dyDescent="0.2">
      <c r="BQ3241" s="6"/>
    </row>
    <row r="3242" spans="69:69" s="2" customFormat="1" x14ac:dyDescent="0.2">
      <c r="BQ3242" s="6"/>
    </row>
    <row r="3243" spans="69:69" s="2" customFormat="1" x14ac:dyDescent="0.2">
      <c r="BQ3243" s="6"/>
    </row>
    <row r="3244" spans="69:69" s="2" customFormat="1" x14ac:dyDescent="0.2">
      <c r="BQ3244" s="6"/>
    </row>
    <row r="3245" spans="69:69" s="2" customFormat="1" x14ac:dyDescent="0.2">
      <c r="BQ3245" s="6"/>
    </row>
    <row r="3246" spans="69:69" s="2" customFormat="1" x14ac:dyDescent="0.2">
      <c r="BQ3246" s="6"/>
    </row>
    <row r="3247" spans="69:69" s="2" customFormat="1" x14ac:dyDescent="0.2">
      <c r="BQ3247" s="6"/>
    </row>
    <row r="3248" spans="69:69" s="2" customFormat="1" x14ac:dyDescent="0.2">
      <c r="BQ3248" s="6"/>
    </row>
    <row r="3249" spans="69:69" s="2" customFormat="1" x14ac:dyDescent="0.2">
      <c r="BQ3249" s="6"/>
    </row>
    <row r="3250" spans="69:69" s="2" customFormat="1" x14ac:dyDescent="0.2">
      <c r="BQ3250" s="6"/>
    </row>
    <row r="3251" spans="69:69" s="2" customFormat="1" x14ac:dyDescent="0.2">
      <c r="BQ3251" s="6"/>
    </row>
    <row r="3252" spans="69:69" s="2" customFormat="1" x14ac:dyDescent="0.2">
      <c r="BQ3252" s="6"/>
    </row>
    <row r="3253" spans="69:69" s="2" customFormat="1" x14ac:dyDescent="0.2">
      <c r="BQ3253" s="6"/>
    </row>
    <row r="3254" spans="69:69" s="2" customFormat="1" x14ac:dyDescent="0.2">
      <c r="BQ3254" s="6"/>
    </row>
    <row r="3255" spans="69:69" s="2" customFormat="1" x14ac:dyDescent="0.2">
      <c r="BQ3255" s="6"/>
    </row>
    <row r="3256" spans="69:69" s="2" customFormat="1" x14ac:dyDescent="0.2">
      <c r="BQ3256" s="6"/>
    </row>
    <row r="3257" spans="69:69" s="2" customFormat="1" x14ac:dyDescent="0.2">
      <c r="BQ3257" s="6"/>
    </row>
    <row r="3258" spans="69:69" s="2" customFormat="1" x14ac:dyDescent="0.2">
      <c r="BQ3258" s="6"/>
    </row>
    <row r="3259" spans="69:69" s="2" customFormat="1" x14ac:dyDescent="0.2">
      <c r="BQ3259" s="6"/>
    </row>
    <row r="3260" spans="69:69" s="2" customFormat="1" x14ac:dyDescent="0.2">
      <c r="BQ3260" s="6"/>
    </row>
    <row r="3261" spans="69:69" s="2" customFormat="1" x14ac:dyDescent="0.2">
      <c r="BQ3261" s="6"/>
    </row>
    <row r="3262" spans="69:69" s="2" customFormat="1" x14ac:dyDescent="0.2">
      <c r="BQ3262" s="6"/>
    </row>
    <row r="3263" spans="69:69" s="2" customFormat="1" x14ac:dyDescent="0.2">
      <c r="BQ3263" s="6"/>
    </row>
    <row r="3264" spans="69:69" s="2" customFormat="1" x14ac:dyDescent="0.2">
      <c r="BQ3264" s="6"/>
    </row>
    <row r="3265" spans="69:69" s="2" customFormat="1" x14ac:dyDescent="0.2">
      <c r="BQ3265" s="6"/>
    </row>
    <row r="3266" spans="69:69" s="2" customFormat="1" x14ac:dyDescent="0.2">
      <c r="BQ3266" s="6"/>
    </row>
    <row r="3267" spans="69:69" s="2" customFormat="1" x14ac:dyDescent="0.2">
      <c r="BQ3267" s="6"/>
    </row>
    <row r="3268" spans="69:69" s="2" customFormat="1" x14ac:dyDescent="0.2">
      <c r="BQ3268" s="6"/>
    </row>
    <row r="3269" spans="69:69" s="2" customFormat="1" x14ac:dyDescent="0.2">
      <c r="BQ3269" s="6"/>
    </row>
    <row r="3270" spans="69:69" s="2" customFormat="1" x14ac:dyDescent="0.2">
      <c r="BQ3270" s="6"/>
    </row>
    <row r="3271" spans="69:69" s="2" customFormat="1" x14ac:dyDescent="0.2">
      <c r="BQ3271" s="6"/>
    </row>
    <row r="3272" spans="69:69" s="2" customFormat="1" x14ac:dyDescent="0.2">
      <c r="BQ3272" s="6"/>
    </row>
    <row r="3273" spans="69:69" s="2" customFormat="1" x14ac:dyDescent="0.2">
      <c r="BQ3273" s="6"/>
    </row>
    <row r="3274" spans="69:69" s="2" customFormat="1" x14ac:dyDescent="0.2">
      <c r="BQ3274" s="6"/>
    </row>
    <row r="3275" spans="69:69" s="2" customFormat="1" x14ac:dyDescent="0.2">
      <c r="BQ3275" s="6"/>
    </row>
    <row r="3276" spans="69:69" s="2" customFormat="1" x14ac:dyDescent="0.2">
      <c r="BQ3276" s="6"/>
    </row>
    <row r="3277" spans="69:69" s="2" customFormat="1" x14ac:dyDescent="0.2">
      <c r="BQ3277" s="6"/>
    </row>
    <row r="3278" spans="69:69" s="2" customFormat="1" x14ac:dyDescent="0.2">
      <c r="BQ3278" s="6"/>
    </row>
    <row r="3279" spans="69:69" s="2" customFormat="1" x14ac:dyDescent="0.2">
      <c r="BQ3279" s="6"/>
    </row>
    <row r="3280" spans="69:69" s="2" customFormat="1" x14ac:dyDescent="0.2">
      <c r="BQ3280" s="6"/>
    </row>
    <row r="3281" spans="69:69" s="2" customFormat="1" x14ac:dyDescent="0.2">
      <c r="BQ3281" s="6"/>
    </row>
    <row r="3282" spans="69:69" s="2" customFormat="1" x14ac:dyDescent="0.2">
      <c r="BQ3282" s="6"/>
    </row>
    <row r="3283" spans="69:69" s="2" customFormat="1" x14ac:dyDescent="0.2">
      <c r="BQ3283" s="6"/>
    </row>
    <row r="3284" spans="69:69" s="2" customFormat="1" x14ac:dyDescent="0.2">
      <c r="BQ3284" s="6"/>
    </row>
    <row r="3285" spans="69:69" s="2" customFormat="1" x14ac:dyDescent="0.2">
      <c r="BQ3285" s="6"/>
    </row>
    <row r="3286" spans="69:69" s="2" customFormat="1" x14ac:dyDescent="0.2">
      <c r="BQ3286" s="6"/>
    </row>
    <row r="3287" spans="69:69" s="2" customFormat="1" x14ac:dyDescent="0.2">
      <c r="BQ3287" s="6"/>
    </row>
    <row r="3288" spans="69:69" s="2" customFormat="1" x14ac:dyDescent="0.2">
      <c r="BQ3288" s="6"/>
    </row>
    <row r="3289" spans="69:69" s="2" customFormat="1" x14ac:dyDescent="0.2">
      <c r="BQ3289" s="6"/>
    </row>
    <row r="3290" spans="69:69" s="2" customFormat="1" x14ac:dyDescent="0.2">
      <c r="BQ3290" s="6"/>
    </row>
    <row r="3291" spans="69:69" s="2" customFormat="1" x14ac:dyDescent="0.2">
      <c r="BQ3291" s="6"/>
    </row>
    <row r="3292" spans="69:69" s="2" customFormat="1" x14ac:dyDescent="0.2">
      <c r="BQ3292" s="6"/>
    </row>
    <row r="3293" spans="69:69" s="2" customFormat="1" x14ac:dyDescent="0.2">
      <c r="BQ3293" s="6"/>
    </row>
    <row r="3294" spans="69:69" s="2" customFormat="1" x14ac:dyDescent="0.2">
      <c r="BQ3294" s="6"/>
    </row>
    <row r="3295" spans="69:69" s="2" customFormat="1" x14ac:dyDescent="0.2">
      <c r="BQ3295" s="6"/>
    </row>
    <row r="3296" spans="69:69" s="2" customFormat="1" x14ac:dyDescent="0.2">
      <c r="BQ3296" s="6"/>
    </row>
    <row r="3297" spans="69:69" s="2" customFormat="1" x14ac:dyDescent="0.2">
      <c r="BQ3297" s="6"/>
    </row>
    <row r="3298" spans="69:69" s="2" customFormat="1" x14ac:dyDescent="0.2">
      <c r="BQ3298" s="6"/>
    </row>
    <row r="3299" spans="69:69" s="2" customFormat="1" x14ac:dyDescent="0.2">
      <c r="BQ3299" s="6"/>
    </row>
    <row r="3300" spans="69:69" s="2" customFormat="1" x14ac:dyDescent="0.2">
      <c r="BQ3300" s="6"/>
    </row>
    <row r="3301" spans="69:69" s="2" customFormat="1" x14ac:dyDescent="0.2">
      <c r="BQ3301" s="6"/>
    </row>
    <row r="3302" spans="69:69" s="2" customFormat="1" x14ac:dyDescent="0.2">
      <c r="BQ3302" s="6"/>
    </row>
    <row r="3303" spans="69:69" s="2" customFormat="1" x14ac:dyDescent="0.2">
      <c r="BQ3303" s="6"/>
    </row>
    <row r="3304" spans="69:69" s="2" customFormat="1" x14ac:dyDescent="0.2">
      <c r="BQ3304" s="6"/>
    </row>
    <row r="3305" spans="69:69" s="2" customFormat="1" x14ac:dyDescent="0.2">
      <c r="BQ3305" s="6"/>
    </row>
    <row r="3306" spans="69:69" s="2" customFormat="1" x14ac:dyDescent="0.2">
      <c r="BQ3306" s="6"/>
    </row>
    <row r="3307" spans="69:69" s="2" customFormat="1" x14ac:dyDescent="0.2">
      <c r="BQ3307" s="6"/>
    </row>
    <row r="3308" spans="69:69" s="2" customFormat="1" x14ac:dyDescent="0.2">
      <c r="BQ3308" s="6"/>
    </row>
    <row r="3309" spans="69:69" s="2" customFormat="1" x14ac:dyDescent="0.2">
      <c r="BQ3309" s="6"/>
    </row>
    <row r="3310" spans="69:69" s="2" customFormat="1" x14ac:dyDescent="0.2">
      <c r="BQ3310" s="6"/>
    </row>
    <row r="3311" spans="69:69" s="2" customFormat="1" x14ac:dyDescent="0.2">
      <c r="BQ3311" s="6"/>
    </row>
    <row r="3312" spans="69:69" s="2" customFormat="1" x14ac:dyDescent="0.2">
      <c r="BQ3312" s="6"/>
    </row>
    <row r="3313" spans="69:69" s="2" customFormat="1" x14ac:dyDescent="0.2">
      <c r="BQ3313" s="6"/>
    </row>
    <row r="3314" spans="69:69" s="2" customFormat="1" x14ac:dyDescent="0.2">
      <c r="BQ3314" s="6"/>
    </row>
    <row r="3315" spans="69:69" s="2" customFormat="1" x14ac:dyDescent="0.2">
      <c r="BQ3315" s="6"/>
    </row>
    <row r="3316" spans="69:69" s="2" customFormat="1" x14ac:dyDescent="0.2">
      <c r="BQ3316" s="6"/>
    </row>
    <row r="3317" spans="69:69" s="2" customFormat="1" x14ac:dyDescent="0.2">
      <c r="BQ3317" s="6"/>
    </row>
    <row r="3318" spans="69:69" s="2" customFormat="1" x14ac:dyDescent="0.2">
      <c r="BQ3318" s="6"/>
    </row>
    <row r="3319" spans="69:69" s="2" customFormat="1" x14ac:dyDescent="0.2">
      <c r="BQ3319" s="6"/>
    </row>
    <row r="3320" spans="69:69" s="2" customFormat="1" x14ac:dyDescent="0.2">
      <c r="BQ3320" s="6"/>
    </row>
    <row r="3321" spans="69:69" s="2" customFormat="1" x14ac:dyDescent="0.2">
      <c r="BQ3321" s="6"/>
    </row>
    <row r="3322" spans="69:69" s="2" customFormat="1" x14ac:dyDescent="0.2">
      <c r="BQ3322" s="6"/>
    </row>
    <row r="3323" spans="69:69" s="2" customFormat="1" x14ac:dyDescent="0.2">
      <c r="BQ3323" s="6"/>
    </row>
    <row r="3324" spans="69:69" s="2" customFormat="1" x14ac:dyDescent="0.2">
      <c r="BQ3324" s="6"/>
    </row>
    <row r="3325" spans="69:69" s="2" customFormat="1" x14ac:dyDescent="0.2">
      <c r="BQ3325" s="6"/>
    </row>
    <row r="3326" spans="69:69" s="2" customFormat="1" x14ac:dyDescent="0.2">
      <c r="BQ3326" s="6"/>
    </row>
    <row r="3327" spans="69:69" s="2" customFormat="1" x14ac:dyDescent="0.2">
      <c r="BQ3327" s="6"/>
    </row>
    <row r="3328" spans="69:69" s="2" customFormat="1" x14ac:dyDescent="0.2">
      <c r="BQ3328" s="6"/>
    </row>
    <row r="3329" spans="69:69" s="2" customFormat="1" x14ac:dyDescent="0.2">
      <c r="BQ3329" s="6"/>
    </row>
    <row r="3330" spans="69:69" s="2" customFormat="1" x14ac:dyDescent="0.2">
      <c r="BQ3330" s="6"/>
    </row>
    <row r="3331" spans="69:69" s="2" customFormat="1" x14ac:dyDescent="0.2">
      <c r="BQ3331" s="6"/>
    </row>
    <row r="3332" spans="69:69" s="2" customFormat="1" x14ac:dyDescent="0.2">
      <c r="BQ3332" s="6"/>
    </row>
    <row r="3333" spans="69:69" s="2" customFormat="1" x14ac:dyDescent="0.2">
      <c r="BQ3333" s="6"/>
    </row>
    <row r="3334" spans="69:69" s="2" customFormat="1" x14ac:dyDescent="0.2">
      <c r="BQ3334" s="6"/>
    </row>
    <row r="3335" spans="69:69" s="2" customFormat="1" x14ac:dyDescent="0.2">
      <c r="BQ3335" s="6"/>
    </row>
    <row r="3336" spans="69:69" s="2" customFormat="1" x14ac:dyDescent="0.2">
      <c r="BQ3336" s="6"/>
    </row>
    <row r="3337" spans="69:69" s="2" customFormat="1" x14ac:dyDescent="0.2">
      <c r="BQ3337" s="6"/>
    </row>
    <row r="3338" spans="69:69" s="2" customFormat="1" x14ac:dyDescent="0.2">
      <c r="BQ3338" s="6"/>
    </row>
    <row r="3339" spans="69:69" s="2" customFormat="1" x14ac:dyDescent="0.2">
      <c r="BQ3339" s="6"/>
    </row>
    <row r="3340" spans="69:69" s="2" customFormat="1" x14ac:dyDescent="0.2">
      <c r="BQ3340" s="6"/>
    </row>
    <row r="3341" spans="69:69" s="2" customFormat="1" x14ac:dyDescent="0.2">
      <c r="BQ3341" s="6"/>
    </row>
    <row r="3342" spans="69:69" s="2" customFormat="1" x14ac:dyDescent="0.2">
      <c r="BQ3342" s="6"/>
    </row>
    <row r="3343" spans="69:69" s="2" customFormat="1" x14ac:dyDescent="0.2">
      <c r="BQ3343" s="6"/>
    </row>
    <row r="3344" spans="69:69" s="2" customFormat="1" x14ac:dyDescent="0.2">
      <c r="BQ3344" s="6"/>
    </row>
    <row r="3345" spans="69:69" s="2" customFormat="1" x14ac:dyDescent="0.2">
      <c r="BQ3345" s="6"/>
    </row>
    <row r="3346" spans="69:69" s="2" customFormat="1" x14ac:dyDescent="0.2">
      <c r="BQ3346" s="6"/>
    </row>
    <row r="3347" spans="69:69" s="2" customFormat="1" x14ac:dyDescent="0.2">
      <c r="BQ3347" s="6"/>
    </row>
    <row r="3348" spans="69:69" s="2" customFormat="1" x14ac:dyDescent="0.2">
      <c r="BQ3348" s="6"/>
    </row>
    <row r="3349" spans="69:69" s="2" customFormat="1" x14ac:dyDescent="0.2">
      <c r="BQ3349" s="6"/>
    </row>
    <row r="3350" spans="69:69" s="2" customFormat="1" x14ac:dyDescent="0.2">
      <c r="BQ3350" s="6"/>
    </row>
    <row r="3351" spans="69:69" s="2" customFormat="1" x14ac:dyDescent="0.2">
      <c r="BQ3351" s="6"/>
    </row>
    <row r="3352" spans="69:69" s="2" customFormat="1" x14ac:dyDescent="0.2">
      <c r="BQ3352" s="6"/>
    </row>
    <row r="3353" spans="69:69" s="2" customFormat="1" x14ac:dyDescent="0.2">
      <c r="BQ3353" s="6"/>
    </row>
    <row r="3354" spans="69:69" s="2" customFormat="1" x14ac:dyDescent="0.2">
      <c r="BQ3354" s="6"/>
    </row>
    <row r="3355" spans="69:69" s="2" customFormat="1" x14ac:dyDescent="0.2">
      <c r="BQ3355" s="6"/>
    </row>
    <row r="3356" spans="69:69" s="2" customFormat="1" x14ac:dyDescent="0.2">
      <c r="BQ3356" s="6"/>
    </row>
    <row r="3357" spans="69:69" s="2" customFormat="1" x14ac:dyDescent="0.2">
      <c r="BQ3357" s="6"/>
    </row>
    <row r="3358" spans="69:69" s="2" customFormat="1" x14ac:dyDescent="0.2">
      <c r="BQ3358" s="6"/>
    </row>
    <row r="3359" spans="69:69" s="2" customFormat="1" x14ac:dyDescent="0.2">
      <c r="BQ3359" s="6"/>
    </row>
    <row r="3360" spans="69:69" s="2" customFormat="1" x14ac:dyDescent="0.2">
      <c r="BQ3360" s="6"/>
    </row>
    <row r="3361" spans="69:69" s="2" customFormat="1" x14ac:dyDescent="0.2">
      <c r="BQ3361" s="6"/>
    </row>
    <row r="3362" spans="69:69" s="2" customFormat="1" x14ac:dyDescent="0.2">
      <c r="BQ3362" s="6"/>
    </row>
    <row r="3363" spans="69:69" s="2" customFormat="1" x14ac:dyDescent="0.2">
      <c r="BQ3363" s="6"/>
    </row>
    <row r="3364" spans="69:69" s="2" customFormat="1" x14ac:dyDescent="0.2">
      <c r="BQ3364" s="6"/>
    </row>
    <row r="3365" spans="69:69" s="2" customFormat="1" x14ac:dyDescent="0.2">
      <c r="BQ3365" s="6"/>
    </row>
    <row r="3366" spans="69:69" s="2" customFormat="1" x14ac:dyDescent="0.2">
      <c r="BQ3366" s="6"/>
    </row>
    <row r="3367" spans="69:69" s="2" customFormat="1" x14ac:dyDescent="0.2">
      <c r="BQ3367" s="6"/>
    </row>
    <row r="3368" spans="69:69" s="2" customFormat="1" x14ac:dyDescent="0.2">
      <c r="BQ3368" s="6"/>
    </row>
    <row r="3369" spans="69:69" s="2" customFormat="1" x14ac:dyDescent="0.2">
      <c r="BQ3369" s="6"/>
    </row>
    <row r="3370" spans="69:69" s="2" customFormat="1" x14ac:dyDescent="0.2">
      <c r="BQ3370" s="6"/>
    </row>
    <row r="3371" spans="69:69" s="2" customFormat="1" x14ac:dyDescent="0.2">
      <c r="BQ3371" s="6"/>
    </row>
    <row r="3372" spans="69:69" s="2" customFormat="1" x14ac:dyDescent="0.2">
      <c r="BQ3372" s="6"/>
    </row>
    <row r="3373" spans="69:69" s="2" customFormat="1" x14ac:dyDescent="0.2">
      <c r="BQ3373" s="6"/>
    </row>
    <row r="3374" spans="69:69" s="2" customFormat="1" x14ac:dyDescent="0.2">
      <c r="BQ3374" s="6"/>
    </row>
    <row r="3375" spans="69:69" s="2" customFormat="1" x14ac:dyDescent="0.2">
      <c r="BQ3375" s="6"/>
    </row>
    <row r="3376" spans="69:69" s="2" customFormat="1" x14ac:dyDescent="0.2">
      <c r="BQ3376" s="6"/>
    </row>
    <row r="3377" spans="69:69" s="2" customFormat="1" x14ac:dyDescent="0.2">
      <c r="BQ3377" s="6"/>
    </row>
    <row r="3378" spans="69:69" s="2" customFormat="1" x14ac:dyDescent="0.2">
      <c r="BQ3378" s="6"/>
    </row>
    <row r="3379" spans="69:69" s="2" customFormat="1" x14ac:dyDescent="0.2">
      <c r="BQ3379" s="6"/>
    </row>
    <row r="3380" spans="69:69" s="2" customFormat="1" x14ac:dyDescent="0.2">
      <c r="BQ3380" s="6"/>
    </row>
    <row r="3381" spans="69:69" s="2" customFormat="1" x14ac:dyDescent="0.2">
      <c r="BQ3381" s="6"/>
    </row>
    <row r="3382" spans="69:69" s="2" customFormat="1" x14ac:dyDescent="0.2">
      <c r="BQ3382" s="6"/>
    </row>
    <row r="3383" spans="69:69" s="2" customFormat="1" x14ac:dyDescent="0.2">
      <c r="BQ3383" s="6"/>
    </row>
    <row r="3384" spans="69:69" s="2" customFormat="1" x14ac:dyDescent="0.2">
      <c r="BQ3384" s="6"/>
    </row>
    <row r="3385" spans="69:69" s="2" customFormat="1" x14ac:dyDescent="0.2">
      <c r="BQ3385" s="6"/>
    </row>
    <row r="3386" spans="69:69" s="2" customFormat="1" x14ac:dyDescent="0.2">
      <c r="BQ3386" s="6"/>
    </row>
    <row r="3387" spans="69:69" s="2" customFormat="1" x14ac:dyDescent="0.2">
      <c r="BQ3387" s="6"/>
    </row>
    <row r="3388" spans="69:69" s="2" customFormat="1" x14ac:dyDescent="0.2">
      <c r="BQ3388" s="6"/>
    </row>
    <row r="3389" spans="69:69" s="2" customFormat="1" x14ac:dyDescent="0.2">
      <c r="BQ3389" s="6"/>
    </row>
    <row r="3390" spans="69:69" s="2" customFormat="1" x14ac:dyDescent="0.2">
      <c r="BQ3390" s="6"/>
    </row>
    <row r="3391" spans="69:69" s="2" customFormat="1" x14ac:dyDescent="0.2">
      <c r="BQ3391" s="6"/>
    </row>
    <row r="3392" spans="69:69" s="2" customFormat="1" x14ac:dyDescent="0.2">
      <c r="BQ3392" s="6"/>
    </row>
    <row r="3393" spans="69:69" s="2" customFormat="1" x14ac:dyDescent="0.2">
      <c r="BQ3393" s="6"/>
    </row>
    <row r="3394" spans="69:69" s="2" customFormat="1" x14ac:dyDescent="0.2">
      <c r="BQ3394" s="6"/>
    </row>
    <row r="3395" spans="69:69" s="2" customFormat="1" x14ac:dyDescent="0.2">
      <c r="BQ3395" s="6"/>
    </row>
    <row r="3396" spans="69:69" s="2" customFormat="1" x14ac:dyDescent="0.2">
      <c r="BQ3396" s="6"/>
    </row>
    <row r="3397" spans="69:69" s="2" customFormat="1" x14ac:dyDescent="0.2">
      <c r="BQ3397" s="6"/>
    </row>
    <row r="3398" spans="69:69" s="2" customFormat="1" x14ac:dyDescent="0.2">
      <c r="BQ3398" s="6"/>
    </row>
    <row r="3399" spans="69:69" s="2" customFormat="1" x14ac:dyDescent="0.2">
      <c r="BQ3399" s="6"/>
    </row>
    <row r="3400" spans="69:69" s="2" customFormat="1" x14ac:dyDescent="0.2">
      <c r="BQ3400" s="6"/>
    </row>
    <row r="3401" spans="69:69" s="2" customFormat="1" x14ac:dyDescent="0.2">
      <c r="BQ3401" s="6"/>
    </row>
    <row r="3402" spans="69:69" s="2" customFormat="1" x14ac:dyDescent="0.2">
      <c r="BQ3402" s="6"/>
    </row>
    <row r="3403" spans="69:69" s="2" customFormat="1" x14ac:dyDescent="0.2">
      <c r="BQ3403" s="6"/>
    </row>
    <row r="3404" spans="69:69" s="2" customFormat="1" x14ac:dyDescent="0.2">
      <c r="BQ3404" s="6"/>
    </row>
    <row r="3405" spans="69:69" s="2" customFormat="1" x14ac:dyDescent="0.2">
      <c r="BQ3405" s="6"/>
    </row>
    <row r="3406" spans="69:69" s="2" customFormat="1" x14ac:dyDescent="0.2">
      <c r="BQ3406" s="6"/>
    </row>
    <row r="3407" spans="69:69" s="2" customFormat="1" x14ac:dyDescent="0.2">
      <c r="BQ3407" s="6"/>
    </row>
    <row r="3408" spans="69:69" s="2" customFormat="1" x14ac:dyDescent="0.2">
      <c r="BQ3408" s="6"/>
    </row>
    <row r="3409" spans="69:69" s="2" customFormat="1" x14ac:dyDescent="0.2">
      <c r="BQ3409" s="6"/>
    </row>
    <row r="3410" spans="69:69" s="2" customFormat="1" x14ac:dyDescent="0.2">
      <c r="BQ3410" s="6"/>
    </row>
    <row r="3411" spans="69:69" s="2" customFormat="1" x14ac:dyDescent="0.2">
      <c r="BQ3411" s="6"/>
    </row>
    <row r="3412" spans="69:69" s="2" customFormat="1" x14ac:dyDescent="0.2">
      <c r="BQ3412" s="6"/>
    </row>
    <row r="3413" spans="69:69" s="2" customFormat="1" x14ac:dyDescent="0.2">
      <c r="BQ3413" s="6"/>
    </row>
    <row r="3414" spans="69:69" s="2" customFormat="1" x14ac:dyDescent="0.2">
      <c r="BQ3414" s="6"/>
    </row>
    <row r="3415" spans="69:69" s="2" customFormat="1" x14ac:dyDescent="0.2">
      <c r="BQ3415" s="6"/>
    </row>
    <row r="3416" spans="69:69" s="2" customFormat="1" x14ac:dyDescent="0.2">
      <c r="BQ3416" s="6"/>
    </row>
    <row r="3417" spans="69:69" s="2" customFormat="1" x14ac:dyDescent="0.2">
      <c r="BQ3417" s="6"/>
    </row>
    <row r="3418" spans="69:69" s="2" customFormat="1" x14ac:dyDescent="0.2">
      <c r="BQ3418" s="6"/>
    </row>
    <row r="3419" spans="69:69" s="2" customFormat="1" x14ac:dyDescent="0.2">
      <c r="BQ3419" s="6"/>
    </row>
    <row r="3420" spans="69:69" s="2" customFormat="1" x14ac:dyDescent="0.2">
      <c r="BQ3420" s="6"/>
    </row>
    <row r="3421" spans="69:69" s="2" customFormat="1" x14ac:dyDescent="0.2">
      <c r="BQ3421" s="6"/>
    </row>
    <row r="3422" spans="69:69" s="2" customFormat="1" x14ac:dyDescent="0.2">
      <c r="BQ3422" s="6"/>
    </row>
    <row r="3423" spans="69:69" s="2" customFormat="1" x14ac:dyDescent="0.2">
      <c r="BQ3423" s="6"/>
    </row>
    <row r="3424" spans="69:69" s="2" customFormat="1" x14ac:dyDescent="0.2">
      <c r="BQ3424" s="6"/>
    </row>
    <row r="3425" spans="69:69" s="2" customFormat="1" x14ac:dyDescent="0.2">
      <c r="BQ3425" s="6"/>
    </row>
    <row r="3426" spans="69:69" s="2" customFormat="1" x14ac:dyDescent="0.2">
      <c r="BQ3426" s="6"/>
    </row>
    <row r="3427" spans="69:69" s="2" customFormat="1" x14ac:dyDescent="0.2">
      <c r="BQ3427" s="6"/>
    </row>
    <row r="3428" spans="69:69" s="2" customFormat="1" x14ac:dyDescent="0.2">
      <c r="BQ3428" s="6"/>
    </row>
    <row r="3429" spans="69:69" s="2" customFormat="1" x14ac:dyDescent="0.2">
      <c r="BQ3429" s="6"/>
    </row>
    <row r="3430" spans="69:69" s="2" customFormat="1" x14ac:dyDescent="0.2">
      <c r="BQ3430" s="6"/>
    </row>
    <row r="3431" spans="69:69" s="2" customFormat="1" x14ac:dyDescent="0.2">
      <c r="BQ3431" s="6"/>
    </row>
    <row r="3432" spans="69:69" s="2" customFormat="1" x14ac:dyDescent="0.2">
      <c r="BQ3432" s="6"/>
    </row>
    <row r="3433" spans="69:69" s="2" customFormat="1" x14ac:dyDescent="0.2">
      <c r="BQ3433" s="6"/>
    </row>
    <row r="3434" spans="69:69" s="2" customFormat="1" x14ac:dyDescent="0.2">
      <c r="BQ3434" s="6"/>
    </row>
    <row r="3435" spans="69:69" s="2" customFormat="1" x14ac:dyDescent="0.2">
      <c r="BQ3435" s="6"/>
    </row>
    <row r="3436" spans="69:69" s="2" customFormat="1" x14ac:dyDescent="0.2">
      <c r="BQ3436" s="6"/>
    </row>
    <row r="3437" spans="69:69" s="2" customFormat="1" x14ac:dyDescent="0.2">
      <c r="BQ3437" s="6"/>
    </row>
    <row r="3438" spans="69:69" s="2" customFormat="1" x14ac:dyDescent="0.2">
      <c r="BQ3438" s="6"/>
    </row>
    <row r="3439" spans="69:69" s="2" customFormat="1" x14ac:dyDescent="0.2">
      <c r="BQ3439" s="6"/>
    </row>
    <row r="3440" spans="69:69" s="2" customFormat="1" x14ac:dyDescent="0.2">
      <c r="BQ3440" s="6"/>
    </row>
    <row r="3441" spans="69:69" s="2" customFormat="1" x14ac:dyDescent="0.2">
      <c r="BQ3441" s="6"/>
    </row>
    <row r="3442" spans="69:69" s="2" customFormat="1" x14ac:dyDescent="0.2">
      <c r="BQ3442" s="6"/>
    </row>
    <row r="3443" spans="69:69" s="2" customFormat="1" x14ac:dyDescent="0.2">
      <c r="BQ3443" s="6"/>
    </row>
    <row r="3444" spans="69:69" s="2" customFormat="1" x14ac:dyDescent="0.2">
      <c r="BQ3444" s="6"/>
    </row>
    <row r="3445" spans="69:69" s="2" customFormat="1" x14ac:dyDescent="0.2">
      <c r="BQ3445" s="6"/>
    </row>
    <row r="3446" spans="69:69" s="2" customFormat="1" x14ac:dyDescent="0.2">
      <c r="BQ3446" s="6"/>
    </row>
    <row r="3447" spans="69:69" s="2" customFormat="1" x14ac:dyDescent="0.2">
      <c r="BQ3447" s="6"/>
    </row>
    <row r="3448" spans="69:69" s="2" customFormat="1" x14ac:dyDescent="0.2">
      <c r="BQ3448" s="6"/>
    </row>
    <row r="3449" spans="69:69" s="2" customFormat="1" x14ac:dyDescent="0.2">
      <c r="BQ3449" s="6"/>
    </row>
    <row r="3450" spans="69:69" s="2" customFormat="1" x14ac:dyDescent="0.2">
      <c r="BQ3450" s="6"/>
    </row>
    <row r="3451" spans="69:69" s="2" customFormat="1" x14ac:dyDescent="0.2">
      <c r="BQ3451" s="6"/>
    </row>
    <row r="3452" spans="69:69" s="2" customFormat="1" x14ac:dyDescent="0.2">
      <c r="BQ3452" s="6"/>
    </row>
    <row r="3453" spans="69:69" s="2" customFormat="1" x14ac:dyDescent="0.2">
      <c r="BQ3453" s="6"/>
    </row>
    <row r="3454" spans="69:69" s="2" customFormat="1" x14ac:dyDescent="0.2">
      <c r="BQ3454" s="6"/>
    </row>
    <row r="3455" spans="69:69" s="2" customFormat="1" x14ac:dyDescent="0.2">
      <c r="BQ3455" s="6"/>
    </row>
    <row r="3456" spans="69:69" s="2" customFormat="1" x14ac:dyDescent="0.2">
      <c r="BQ3456" s="6"/>
    </row>
    <row r="3457" spans="69:69" s="2" customFormat="1" x14ac:dyDescent="0.2">
      <c r="BQ3457" s="6"/>
    </row>
    <row r="3458" spans="69:69" s="2" customFormat="1" x14ac:dyDescent="0.2">
      <c r="BQ3458" s="6"/>
    </row>
    <row r="3459" spans="69:69" s="2" customFormat="1" x14ac:dyDescent="0.2">
      <c r="BQ3459" s="6"/>
    </row>
    <row r="3460" spans="69:69" s="2" customFormat="1" x14ac:dyDescent="0.2">
      <c r="BQ3460" s="6"/>
    </row>
    <row r="3461" spans="69:69" s="2" customFormat="1" x14ac:dyDescent="0.2">
      <c r="BQ3461" s="6"/>
    </row>
    <row r="3462" spans="69:69" s="2" customFormat="1" x14ac:dyDescent="0.2">
      <c r="BQ3462" s="6"/>
    </row>
    <row r="3463" spans="69:69" s="2" customFormat="1" x14ac:dyDescent="0.2">
      <c r="BQ3463" s="6"/>
    </row>
    <row r="3464" spans="69:69" s="2" customFormat="1" x14ac:dyDescent="0.2">
      <c r="BQ3464" s="6"/>
    </row>
    <row r="3465" spans="69:69" s="2" customFormat="1" x14ac:dyDescent="0.2">
      <c r="BQ3465" s="6"/>
    </row>
    <row r="3466" spans="69:69" s="2" customFormat="1" x14ac:dyDescent="0.2">
      <c r="BQ3466" s="6"/>
    </row>
    <row r="3467" spans="69:69" s="2" customFormat="1" x14ac:dyDescent="0.2">
      <c r="BQ3467" s="6"/>
    </row>
    <row r="3468" spans="69:69" s="2" customFormat="1" x14ac:dyDescent="0.2">
      <c r="BQ3468" s="6"/>
    </row>
    <row r="3469" spans="69:69" s="2" customFormat="1" x14ac:dyDescent="0.2">
      <c r="BQ3469" s="6"/>
    </row>
    <row r="3470" spans="69:69" s="2" customFormat="1" x14ac:dyDescent="0.2">
      <c r="BQ3470" s="6"/>
    </row>
    <row r="3471" spans="69:69" s="2" customFormat="1" x14ac:dyDescent="0.2">
      <c r="BQ3471" s="6"/>
    </row>
    <row r="3472" spans="69:69" s="2" customFormat="1" x14ac:dyDescent="0.2">
      <c r="BQ3472" s="6"/>
    </row>
    <row r="3473" spans="69:69" s="2" customFormat="1" x14ac:dyDescent="0.2">
      <c r="BQ3473" s="6"/>
    </row>
    <row r="3474" spans="69:69" s="2" customFormat="1" x14ac:dyDescent="0.2">
      <c r="BQ3474" s="6"/>
    </row>
    <row r="3475" spans="69:69" s="2" customFormat="1" x14ac:dyDescent="0.2">
      <c r="BQ3475" s="6"/>
    </row>
    <row r="3476" spans="69:69" s="2" customFormat="1" x14ac:dyDescent="0.2">
      <c r="BQ3476" s="6"/>
    </row>
    <row r="3477" spans="69:69" s="2" customFormat="1" x14ac:dyDescent="0.2">
      <c r="BQ3477" s="6"/>
    </row>
    <row r="3478" spans="69:69" s="2" customFormat="1" x14ac:dyDescent="0.2">
      <c r="BQ3478" s="6"/>
    </row>
    <row r="3479" spans="69:69" s="2" customFormat="1" x14ac:dyDescent="0.2">
      <c r="BQ3479" s="6"/>
    </row>
    <row r="3480" spans="69:69" s="2" customFormat="1" x14ac:dyDescent="0.2">
      <c r="BQ3480" s="6"/>
    </row>
    <row r="3481" spans="69:69" s="2" customFormat="1" x14ac:dyDescent="0.2">
      <c r="BQ3481" s="6"/>
    </row>
    <row r="3482" spans="69:69" s="2" customFormat="1" x14ac:dyDescent="0.2">
      <c r="BQ3482" s="6"/>
    </row>
    <row r="3483" spans="69:69" s="2" customFormat="1" x14ac:dyDescent="0.2">
      <c r="BQ3483" s="6"/>
    </row>
    <row r="3484" spans="69:69" s="2" customFormat="1" x14ac:dyDescent="0.2">
      <c r="BQ3484" s="6"/>
    </row>
    <row r="3485" spans="69:69" s="2" customFormat="1" x14ac:dyDescent="0.2">
      <c r="BQ3485" s="6"/>
    </row>
    <row r="3486" spans="69:69" s="2" customFormat="1" x14ac:dyDescent="0.2">
      <c r="BQ3486" s="6"/>
    </row>
    <row r="3487" spans="69:69" s="2" customFormat="1" x14ac:dyDescent="0.2">
      <c r="BQ3487" s="6"/>
    </row>
    <row r="3488" spans="69:69" s="2" customFormat="1" x14ac:dyDescent="0.2">
      <c r="BQ3488" s="6"/>
    </row>
    <row r="3489" spans="69:69" s="2" customFormat="1" x14ac:dyDescent="0.2">
      <c r="BQ3489" s="6"/>
    </row>
    <row r="3490" spans="69:69" s="2" customFormat="1" x14ac:dyDescent="0.2">
      <c r="BQ3490" s="6"/>
    </row>
    <row r="3491" spans="69:69" s="2" customFormat="1" x14ac:dyDescent="0.2">
      <c r="BQ3491" s="6"/>
    </row>
    <row r="3492" spans="69:69" s="2" customFormat="1" x14ac:dyDescent="0.2">
      <c r="BQ3492" s="6"/>
    </row>
    <row r="3493" spans="69:69" s="2" customFormat="1" x14ac:dyDescent="0.2">
      <c r="BQ3493" s="6"/>
    </row>
    <row r="3494" spans="69:69" s="2" customFormat="1" x14ac:dyDescent="0.2">
      <c r="BQ3494" s="6"/>
    </row>
    <row r="3495" spans="69:69" s="2" customFormat="1" x14ac:dyDescent="0.2">
      <c r="BQ3495" s="6"/>
    </row>
    <row r="3496" spans="69:69" s="2" customFormat="1" x14ac:dyDescent="0.2">
      <c r="BQ3496" s="6"/>
    </row>
    <row r="3497" spans="69:69" s="2" customFormat="1" x14ac:dyDescent="0.2">
      <c r="BQ3497" s="6"/>
    </row>
    <row r="3498" spans="69:69" s="2" customFormat="1" x14ac:dyDescent="0.2">
      <c r="BQ3498" s="6"/>
    </row>
    <row r="3499" spans="69:69" s="2" customFormat="1" x14ac:dyDescent="0.2">
      <c r="BQ3499" s="6"/>
    </row>
    <row r="3500" spans="69:69" s="2" customFormat="1" x14ac:dyDescent="0.2">
      <c r="BQ3500" s="6"/>
    </row>
    <row r="3501" spans="69:69" s="2" customFormat="1" x14ac:dyDescent="0.2">
      <c r="BQ3501" s="6"/>
    </row>
    <row r="3502" spans="69:69" s="2" customFormat="1" x14ac:dyDescent="0.2">
      <c r="BQ3502" s="6"/>
    </row>
    <row r="3503" spans="69:69" s="2" customFormat="1" x14ac:dyDescent="0.2">
      <c r="BQ3503" s="6"/>
    </row>
    <row r="3504" spans="69:69" s="2" customFormat="1" x14ac:dyDescent="0.2">
      <c r="BQ3504" s="6"/>
    </row>
    <row r="3505" spans="69:69" s="2" customFormat="1" x14ac:dyDescent="0.2">
      <c r="BQ3505" s="6"/>
    </row>
    <row r="3506" spans="69:69" s="2" customFormat="1" x14ac:dyDescent="0.2">
      <c r="BQ3506" s="6"/>
    </row>
    <row r="3507" spans="69:69" s="2" customFormat="1" x14ac:dyDescent="0.2">
      <c r="BQ3507" s="6"/>
    </row>
    <row r="3508" spans="69:69" s="2" customFormat="1" x14ac:dyDescent="0.2">
      <c r="BQ3508" s="6"/>
    </row>
    <row r="3509" spans="69:69" s="2" customFormat="1" x14ac:dyDescent="0.2">
      <c r="BQ3509" s="6"/>
    </row>
    <row r="3510" spans="69:69" s="2" customFormat="1" x14ac:dyDescent="0.2">
      <c r="BQ3510" s="6"/>
    </row>
    <row r="3511" spans="69:69" s="2" customFormat="1" x14ac:dyDescent="0.2">
      <c r="BQ3511" s="6"/>
    </row>
    <row r="3512" spans="69:69" s="2" customFormat="1" x14ac:dyDescent="0.2">
      <c r="BQ3512" s="6"/>
    </row>
    <row r="3513" spans="69:69" s="2" customFormat="1" x14ac:dyDescent="0.2">
      <c r="BQ3513" s="6"/>
    </row>
    <row r="3514" spans="69:69" s="2" customFormat="1" x14ac:dyDescent="0.2">
      <c r="BQ3514" s="6"/>
    </row>
    <row r="3515" spans="69:69" s="2" customFormat="1" x14ac:dyDescent="0.2">
      <c r="BQ3515" s="6"/>
    </row>
    <row r="3516" spans="69:69" s="2" customFormat="1" x14ac:dyDescent="0.2">
      <c r="BQ3516" s="6"/>
    </row>
    <row r="3517" spans="69:69" s="2" customFormat="1" x14ac:dyDescent="0.2">
      <c r="BQ3517" s="6"/>
    </row>
    <row r="3518" spans="69:69" s="2" customFormat="1" x14ac:dyDescent="0.2">
      <c r="BQ3518" s="6"/>
    </row>
    <row r="3519" spans="69:69" s="2" customFormat="1" x14ac:dyDescent="0.2">
      <c r="BQ3519" s="6"/>
    </row>
    <row r="3520" spans="69:69" s="2" customFormat="1" x14ac:dyDescent="0.2">
      <c r="BQ3520" s="6"/>
    </row>
    <row r="3521" spans="69:69" s="2" customFormat="1" x14ac:dyDescent="0.2">
      <c r="BQ3521" s="6"/>
    </row>
    <row r="3522" spans="69:69" s="2" customFormat="1" x14ac:dyDescent="0.2">
      <c r="BQ3522" s="6"/>
    </row>
    <row r="3523" spans="69:69" s="2" customFormat="1" x14ac:dyDescent="0.2">
      <c r="BQ3523" s="6"/>
    </row>
    <row r="3524" spans="69:69" s="2" customFormat="1" x14ac:dyDescent="0.2">
      <c r="BQ3524" s="6"/>
    </row>
    <row r="3525" spans="69:69" s="2" customFormat="1" x14ac:dyDescent="0.2">
      <c r="BQ3525" s="6"/>
    </row>
    <row r="3526" spans="69:69" s="2" customFormat="1" x14ac:dyDescent="0.2">
      <c r="BQ3526" s="6"/>
    </row>
    <row r="3527" spans="69:69" s="2" customFormat="1" x14ac:dyDescent="0.2">
      <c r="BQ3527" s="6"/>
    </row>
    <row r="3528" spans="69:69" s="2" customFormat="1" x14ac:dyDescent="0.2">
      <c r="BQ3528" s="6"/>
    </row>
    <row r="3529" spans="69:69" s="2" customFormat="1" x14ac:dyDescent="0.2">
      <c r="BQ3529" s="6"/>
    </row>
    <row r="3530" spans="69:69" s="2" customFormat="1" x14ac:dyDescent="0.2">
      <c r="BQ3530" s="6"/>
    </row>
    <row r="3531" spans="69:69" s="2" customFormat="1" x14ac:dyDescent="0.2">
      <c r="BQ3531" s="6"/>
    </row>
    <row r="3532" spans="69:69" s="2" customFormat="1" x14ac:dyDescent="0.2">
      <c r="BQ3532" s="6"/>
    </row>
    <row r="3533" spans="69:69" s="2" customFormat="1" x14ac:dyDescent="0.2">
      <c r="BQ3533" s="6"/>
    </row>
    <row r="3534" spans="69:69" s="2" customFormat="1" x14ac:dyDescent="0.2">
      <c r="BQ3534" s="6"/>
    </row>
    <row r="3535" spans="69:69" s="2" customFormat="1" x14ac:dyDescent="0.2">
      <c r="BQ3535" s="6"/>
    </row>
    <row r="3536" spans="69:69" s="2" customFormat="1" x14ac:dyDescent="0.2">
      <c r="BQ3536" s="6"/>
    </row>
    <row r="3537" spans="69:69" s="2" customFormat="1" x14ac:dyDescent="0.2">
      <c r="BQ3537" s="6"/>
    </row>
    <row r="3538" spans="69:69" s="2" customFormat="1" x14ac:dyDescent="0.2">
      <c r="BQ3538" s="6"/>
    </row>
    <row r="3539" spans="69:69" s="2" customFormat="1" x14ac:dyDescent="0.2">
      <c r="BQ3539" s="6"/>
    </row>
    <row r="3540" spans="69:69" s="2" customFormat="1" x14ac:dyDescent="0.2">
      <c r="BQ3540" s="6"/>
    </row>
    <row r="3541" spans="69:69" s="2" customFormat="1" x14ac:dyDescent="0.2">
      <c r="BQ3541" s="6"/>
    </row>
    <row r="3542" spans="69:69" s="2" customFormat="1" x14ac:dyDescent="0.2">
      <c r="BQ3542" s="6"/>
    </row>
    <row r="3543" spans="69:69" s="2" customFormat="1" x14ac:dyDescent="0.2">
      <c r="BQ3543" s="6"/>
    </row>
    <row r="3544" spans="69:69" s="2" customFormat="1" x14ac:dyDescent="0.2">
      <c r="BQ3544" s="6"/>
    </row>
    <row r="3545" spans="69:69" s="2" customFormat="1" x14ac:dyDescent="0.2">
      <c r="BQ3545" s="6"/>
    </row>
    <row r="3546" spans="69:69" s="2" customFormat="1" x14ac:dyDescent="0.2">
      <c r="BQ3546" s="6"/>
    </row>
    <row r="3547" spans="69:69" s="2" customFormat="1" x14ac:dyDescent="0.2">
      <c r="BQ3547" s="6"/>
    </row>
    <row r="3548" spans="69:69" s="2" customFormat="1" x14ac:dyDescent="0.2">
      <c r="BQ3548" s="6"/>
    </row>
    <row r="3549" spans="69:69" s="2" customFormat="1" x14ac:dyDescent="0.2">
      <c r="BQ3549" s="6"/>
    </row>
    <row r="3550" spans="69:69" s="2" customFormat="1" x14ac:dyDescent="0.2">
      <c r="BQ3550" s="6"/>
    </row>
    <row r="3551" spans="69:69" s="2" customFormat="1" x14ac:dyDescent="0.2">
      <c r="BQ3551" s="6"/>
    </row>
    <row r="3552" spans="69:69" s="2" customFormat="1" x14ac:dyDescent="0.2">
      <c r="BQ3552" s="6"/>
    </row>
    <row r="3553" spans="69:69" s="2" customFormat="1" x14ac:dyDescent="0.2">
      <c r="BQ3553" s="6"/>
    </row>
    <row r="3554" spans="69:69" s="2" customFormat="1" x14ac:dyDescent="0.2">
      <c r="BQ3554" s="6"/>
    </row>
    <row r="3555" spans="69:69" s="2" customFormat="1" x14ac:dyDescent="0.2">
      <c r="BQ3555" s="6"/>
    </row>
    <row r="3556" spans="69:69" s="2" customFormat="1" x14ac:dyDescent="0.2">
      <c r="BQ3556" s="6"/>
    </row>
    <row r="3557" spans="69:69" s="2" customFormat="1" x14ac:dyDescent="0.2">
      <c r="BQ3557" s="6"/>
    </row>
    <row r="3558" spans="69:69" s="2" customFormat="1" x14ac:dyDescent="0.2">
      <c r="BQ3558" s="6"/>
    </row>
    <row r="3559" spans="69:69" s="2" customFormat="1" x14ac:dyDescent="0.2">
      <c r="BQ3559" s="6"/>
    </row>
    <row r="3560" spans="69:69" s="2" customFormat="1" x14ac:dyDescent="0.2">
      <c r="BQ3560" s="6"/>
    </row>
    <row r="3561" spans="69:69" s="2" customFormat="1" x14ac:dyDescent="0.2">
      <c r="BQ3561" s="6"/>
    </row>
    <row r="3562" spans="69:69" s="2" customFormat="1" x14ac:dyDescent="0.2">
      <c r="BQ3562" s="6"/>
    </row>
    <row r="3563" spans="69:69" s="2" customFormat="1" x14ac:dyDescent="0.2">
      <c r="BQ3563" s="6"/>
    </row>
    <row r="3564" spans="69:69" s="2" customFormat="1" x14ac:dyDescent="0.2">
      <c r="BQ3564" s="6"/>
    </row>
    <row r="3565" spans="69:69" s="2" customFormat="1" x14ac:dyDescent="0.2">
      <c r="BQ3565" s="6"/>
    </row>
    <row r="3566" spans="69:69" s="2" customFormat="1" x14ac:dyDescent="0.2">
      <c r="BQ3566" s="6"/>
    </row>
    <row r="3567" spans="69:69" s="2" customFormat="1" x14ac:dyDescent="0.2">
      <c r="BQ3567" s="6"/>
    </row>
    <row r="3568" spans="69:69" s="2" customFormat="1" x14ac:dyDescent="0.2">
      <c r="BQ3568" s="6"/>
    </row>
    <row r="3569" spans="69:69" s="2" customFormat="1" x14ac:dyDescent="0.2">
      <c r="BQ3569" s="6"/>
    </row>
    <row r="3570" spans="69:69" s="2" customFormat="1" x14ac:dyDescent="0.2">
      <c r="BQ3570" s="6"/>
    </row>
    <row r="3571" spans="69:69" s="2" customFormat="1" x14ac:dyDescent="0.2">
      <c r="BQ3571" s="6"/>
    </row>
    <row r="3572" spans="69:69" s="2" customFormat="1" x14ac:dyDescent="0.2">
      <c r="BQ3572" s="6"/>
    </row>
    <row r="3573" spans="69:69" s="2" customFormat="1" x14ac:dyDescent="0.2">
      <c r="BQ3573" s="6"/>
    </row>
    <row r="3574" spans="69:69" s="2" customFormat="1" x14ac:dyDescent="0.2">
      <c r="BQ3574" s="6"/>
    </row>
    <row r="3575" spans="69:69" s="2" customFormat="1" x14ac:dyDescent="0.2">
      <c r="BQ3575" s="6"/>
    </row>
    <row r="3576" spans="69:69" s="2" customFormat="1" x14ac:dyDescent="0.2">
      <c r="BQ3576" s="6"/>
    </row>
    <row r="3577" spans="69:69" s="2" customFormat="1" x14ac:dyDescent="0.2">
      <c r="BQ3577" s="6"/>
    </row>
    <row r="3578" spans="69:69" s="2" customFormat="1" x14ac:dyDescent="0.2">
      <c r="BQ3578" s="6"/>
    </row>
    <row r="3579" spans="69:69" s="2" customFormat="1" x14ac:dyDescent="0.2">
      <c r="BQ3579" s="6"/>
    </row>
    <row r="3580" spans="69:69" s="2" customFormat="1" x14ac:dyDescent="0.2">
      <c r="BQ3580" s="6"/>
    </row>
    <row r="3581" spans="69:69" s="2" customFormat="1" x14ac:dyDescent="0.2">
      <c r="BQ3581" s="6"/>
    </row>
    <row r="3582" spans="69:69" s="2" customFormat="1" x14ac:dyDescent="0.2">
      <c r="BQ3582" s="6"/>
    </row>
    <row r="3583" spans="69:69" s="2" customFormat="1" x14ac:dyDescent="0.2">
      <c r="BQ3583" s="6"/>
    </row>
    <row r="3584" spans="69:69" s="2" customFormat="1" x14ac:dyDescent="0.2">
      <c r="BQ3584" s="6"/>
    </row>
    <row r="3585" spans="69:69" s="2" customFormat="1" x14ac:dyDescent="0.2">
      <c r="BQ3585" s="6"/>
    </row>
    <row r="3586" spans="69:69" s="2" customFormat="1" x14ac:dyDescent="0.2">
      <c r="BQ3586" s="6"/>
    </row>
    <row r="3587" spans="69:69" s="2" customFormat="1" x14ac:dyDescent="0.2">
      <c r="BQ3587" s="6"/>
    </row>
    <row r="3588" spans="69:69" s="2" customFormat="1" x14ac:dyDescent="0.2">
      <c r="BQ3588" s="6"/>
    </row>
    <row r="3589" spans="69:69" s="2" customFormat="1" x14ac:dyDescent="0.2">
      <c r="BQ3589" s="6"/>
    </row>
    <row r="3590" spans="69:69" s="2" customFormat="1" x14ac:dyDescent="0.2">
      <c r="BQ3590" s="6"/>
    </row>
    <row r="3591" spans="69:69" s="2" customFormat="1" x14ac:dyDescent="0.2">
      <c r="BQ3591" s="6"/>
    </row>
    <row r="3592" spans="69:69" s="2" customFormat="1" x14ac:dyDescent="0.2">
      <c r="BQ3592" s="6"/>
    </row>
    <row r="3593" spans="69:69" s="2" customFormat="1" x14ac:dyDescent="0.2">
      <c r="BQ3593" s="6"/>
    </row>
    <row r="3594" spans="69:69" s="2" customFormat="1" x14ac:dyDescent="0.2">
      <c r="BQ3594" s="6"/>
    </row>
    <row r="3595" spans="69:69" s="2" customFormat="1" x14ac:dyDescent="0.2">
      <c r="BQ3595" s="6"/>
    </row>
    <row r="3596" spans="69:69" s="2" customFormat="1" x14ac:dyDescent="0.2">
      <c r="BQ3596" s="6"/>
    </row>
    <row r="3597" spans="69:69" s="2" customFormat="1" x14ac:dyDescent="0.2">
      <c r="BQ3597" s="6"/>
    </row>
    <row r="3598" spans="69:69" s="2" customFormat="1" x14ac:dyDescent="0.2">
      <c r="BQ3598" s="6"/>
    </row>
    <row r="3599" spans="69:69" s="2" customFormat="1" x14ac:dyDescent="0.2">
      <c r="BQ3599" s="6"/>
    </row>
    <row r="3600" spans="69:69" s="2" customFormat="1" x14ac:dyDescent="0.2">
      <c r="BQ3600" s="6"/>
    </row>
    <row r="3601" spans="69:69" s="2" customFormat="1" x14ac:dyDescent="0.2">
      <c r="BQ3601" s="6"/>
    </row>
    <row r="3602" spans="69:69" s="2" customFormat="1" x14ac:dyDescent="0.2">
      <c r="BQ3602" s="6"/>
    </row>
    <row r="3603" spans="69:69" s="2" customFormat="1" x14ac:dyDescent="0.2">
      <c r="BQ3603" s="6"/>
    </row>
    <row r="3604" spans="69:69" s="2" customFormat="1" x14ac:dyDescent="0.2">
      <c r="BQ3604" s="6"/>
    </row>
    <row r="3605" spans="69:69" s="2" customFormat="1" x14ac:dyDescent="0.2">
      <c r="BQ3605" s="6"/>
    </row>
    <row r="3606" spans="69:69" s="2" customFormat="1" x14ac:dyDescent="0.2">
      <c r="BQ3606" s="6"/>
    </row>
    <row r="3607" spans="69:69" s="2" customFormat="1" x14ac:dyDescent="0.2">
      <c r="BQ3607" s="6"/>
    </row>
    <row r="3608" spans="69:69" s="2" customFormat="1" x14ac:dyDescent="0.2">
      <c r="BQ3608" s="6"/>
    </row>
    <row r="3609" spans="69:69" s="2" customFormat="1" x14ac:dyDescent="0.2">
      <c r="BQ3609" s="6"/>
    </row>
    <row r="3610" spans="69:69" s="2" customFormat="1" x14ac:dyDescent="0.2">
      <c r="BQ3610" s="6"/>
    </row>
    <row r="3611" spans="69:69" s="2" customFormat="1" x14ac:dyDescent="0.2">
      <c r="BQ3611" s="6"/>
    </row>
    <row r="3612" spans="69:69" s="2" customFormat="1" x14ac:dyDescent="0.2">
      <c r="BQ3612" s="6"/>
    </row>
    <row r="3613" spans="69:69" s="2" customFormat="1" x14ac:dyDescent="0.2">
      <c r="BQ3613" s="6"/>
    </row>
    <row r="3614" spans="69:69" s="2" customFormat="1" x14ac:dyDescent="0.2">
      <c r="BQ3614" s="6"/>
    </row>
    <row r="3615" spans="69:69" s="2" customFormat="1" x14ac:dyDescent="0.2">
      <c r="BQ3615" s="6"/>
    </row>
    <row r="3616" spans="69:69" s="2" customFormat="1" x14ac:dyDescent="0.2">
      <c r="BQ3616" s="6"/>
    </row>
    <row r="3617" spans="69:69" s="2" customFormat="1" x14ac:dyDescent="0.2">
      <c r="BQ3617" s="6"/>
    </row>
    <row r="3618" spans="69:69" s="2" customFormat="1" x14ac:dyDescent="0.2">
      <c r="BQ3618" s="6"/>
    </row>
    <row r="3619" spans="69:69" s="2" customFormat="1" x14ac:dyDescent="0.2">
      <c r="BQ3619" s="6"/>
    </row>
    <row r="3620" spans="69:69" s="2" customFormat="1" x14ac:dyDescent="0.2">
      <c r="BQ3620" s="6"/>
    </row>
    <row r="3621" spans="69:69" s="2" customFormat="1" x14ac:dyDescent="0.2">
      <c r="BQ3621" s="6"/>
    </row>
    <row r="3622" spans="69:69" s="2" customFormat="1" x14ac:dyDescent="0.2">
      <c r="BQ3622" s="6"/>
    </row>
    <row r="3623" spans="69:69" s="2" customFormat="1" x14ac:dyDescent="0.2">
      <c r="BQ3623" s="6"/>
    </row>
    <row r="3624" spans="69:69" s="2" customFormat="1" x14ac:dyDescent="0.2">
      <c r="BQ3624" s="6"/>
    </row>
    <row r="3625" spans="69:69" s="2" customFormat="1" x14ac:dyDescent="0.2">
      <c r="BQ3625" s="6"/>
    </row>
    <row r="3626" spans="69:69" s="2" customFormat="1" x14ac:dyDescent="0.2">
      <c r="BQ3626" s="6"/>
    </row>
    <row r="3627" spans="69:69" s="2" customFormat="1" x14ac:dyDescent="0.2">
      <c r="BQ3627" s="6"/>
    </row>
    <row r="3628" spans="69:69" s="2" customFormat="1" x14ac:dyDescent="0.2">
      <c r="BQ3628" s="6"/>
    </row>
    <row r="3629" spans="69:69" s="2" customFormat="1" x14ac:dyDescent="0.2">
      <c r="BQ3629" s="6"/>
    </row>
    <row r="3630" spans="69:69" s="2" customFormat="1" x14ac:dyDescent="0.2">
      <c r="BQ3630" s="6"/>
    </row>
    <row r="3631" spans="69:69" s="2" customFormat="1" x14ac:dyDescent="0.2">
      <c r="BQ3631" s="6"/>
    </row>
    <row r="3632" spans="69:69" s="2" customFormat="1" x14ac:dyDescent="0.2">
      <c r="BQ3632" s="6"/>
    </row>
    <row r="3633" spans="69:69" s="2" customFormat="1" x14ac:dyDescent="0.2">
      <c r="BQ3633" s="6"/>
    </row>
    <row r="3634" spans="69:69" s="2" customFormat="1" x14ac:dyDescent="0.2">
      <c r="BQ3634" s="6"/>
    </row>
    <row r="3635" spans="69:69" s="2" customFormat="1" x14ac:dyDescent="0.2">
      <c r="BQ3635" s="6"/>
    </row>
    <row r="3636" spans="69:69" s="2" customFormat="1" x14ac:dyDescent="0.2">
      <c r="BQ3636" s="6"/>
    </row>
    <row r="3637" spans="69:69" s="2" customFormat="1" x14ac:dyDescent="0.2">
      <c r="BQ3637" s="6"/>
    </row>
    <row r="3638" spans="69:69" s="2" customFormat="1" x14ac:dyDescent="0.2">
      <c r="BQ3638" s="6"/>
    </row>
    <row r="3639" spans="69:69" s="2" customFormat="1" x14ac:dyDescent="0.2">
      <c r="BQ3639" s="6"/>
    </row>
    <row r="3640" spans="69:69" s="2" customFormat="1" x14ac:dyDescent="0.2">
      <c r="BQ3640" s="6"/>
    </row>
    <row r="3641" spans="69:69" s="2" customFormat="1" x14ac:dyDescent="0.2">
      <c r="BQ3641" s="6"/>
    </row>
    <row r="3642" spans="69:69" s="2" customFormat="1" x14ac:dyDescent="0.2">
      <c r="BQ3642" s="6"/>
    </row>
    <row r="3643" spans="69:69" s="2" customFormat="1" x14ac:dyDescent="0.2">
      <c r="BQ3643" s="6"/>
    </row>
    <row r="3644" spans="69:69" s="2" customFormat="1" x14ac:dyDescent="0.2">
      <c r="BQ3644" s="6"/>
    </row>
    <row r="3645" spans="69:69" s="2" customFormat="1" x14ac:dyDescent="0.2">
      <c r="BQ3645" s="6"/>
    </row>
    <row r="3646" spans="69:69" s="2" customFormat="1" x14ac:dyDescent="0.2">
      <c r="BQ3646" s="6"/>
    </row>
    <row r="3647" spans="69:69" s="2" customFormat="1" x14ac:dyDescent="0.2">
      <c r="BQ3647" s="6"/>
    </row>
    <row r="3648" spans="69:69" s="2" customFormat="1" x14ac:dyDescent="0.2">
      <c r="BQ3648" s="6"/>
    </row>
    <row r="3649" spans="69:69" s="2" customFormat="1" x14ac:dyDescent="0.2">
      <c r="BQ3649" s="6"/>
    </row>
    <row r="3650" spans="69:69" s="2" customFormat="1" x14ac:dyDescent="0.2">
      <c r="BQ3650" s="6"/>
    </row>
    <row r="3651" spans="69:69" s="2" customFormat="1" x14ac:dyDescent="0.2">
      <c r="BQ3651" s="6"/>
    </row>
    <row r="3652" spans="69:69" s="2" customFormat="1" x14ac:dyDescent="0.2">
      <c r="BQ3652" s="6"/>
    </row>
    <row r="3653" spans="69:69" s="2" customFormat="1" x14ac:dyDescent="0.2">
      <c r="BQ3653" s="6"/>
    </row>
    <row r="3654" spans="69:69" s="2" customFormat="1" x14ac:dyDescent="0.2">
      <c r="BQ3654" s="6"/>
    </row>
    <row r="3655" spans="69:69" s="2" customFormat="1" x14ac:dyDescent="0.2">
      <c r="BQ3655" s="6"/>
    </row>
    <row r="3656" spans="69:69" s="2" customFormat="1" x14ac:dyDescent="0.2">
      <c r="BQ3656" s="6"/>
    </row>
    <row r="3657" spans="69:69" s="2" customFormat="1" x14ac:dyDescent="0.2">
      <c r="BQ3657" s="6"/>
    </row>
    <row r="3658" spans="69:69" s="2" customFormat="1" x14ac:dyDescent="0.2">
      <c r="BQ3658" s="6"/>
    </row>
    <row r="3659" spans="69:69" s="2" customFormat="1" x14ac:dyDescent="0.2">
      <c r="BQ3659" s="6"/>
    </row>
    <row r="3660" spans="69:69" s="2" customFormat="1" x14ac:dyDescent="0.2">
      <c r="BQ3660" s="6"/>
    </row>
    <row r="3661" spans="69:69" s="2" customFormat="1" x14ac:dyDescent="0.2">
      <c r="BQ3661" s="6"/>
    </row>
    <row r="3662" spans="69:69" s="2" customFormat="1" x14ac:dyDescent="0.2">
      <c r="BQ3662" s="6"/>
    </row>
    <row r="3663" spans="69:69" s="2" customFormat="1" x14ac:dyDescent="0.2">
      <c r="BQ3663" s="6"/>
    </row>
    <row r="3664" spans="69:69" s="2" customFormat="1" x14ac:dyDescent="0.2">
      <c r="BQ3664" s="6"/>
    </row>
    <row r="3665" spans="69:69" s="2" customFormat="1" x14ac:dyDescent="0.2">
      <c r="BQ3665" s="6"/>
    </row>
    <row r="3666" spans="69:69" s="2" customFormat="1" x14ac:dyDescent="0.2">
      <c r="BQ3666" s="6"/>
    </row>
    <row r="3667" spans="69:69" s="2" customFormat="1" x14ac:dyDescent="0.2">
      <c r="BQ3667" s="6"/>
    </row>
    <row r="3668" spans="69:69" s="2" customFormat="1" x14ac:dyDescent="0.2">
      <c r="BQ3668" s="6"/>
    </row>
    <row r="3669" spans="69:69" s="2" customFormat="1" x14ac:dyDescent="0.2">
      <c r="BQ3669" s="6"/>
    </row>
    <row r="3670" spans="69:69" s="2" customFormat="1" x14ac:dyDescent="0.2">
      <c r="BQ3670" s="6"/>
    </row>
    <row r="3671" spans="69:69" s="2" customFormat="1" x14ac:dyDescent="0.2">
      <c r="BQ3671" s="6"/>
    </row>
    <row r="3672" spans="69:69" s="2" customFormat="1" x14ac:dyDescent="0.2">
      <c r="BQ3672" s="6"/>
    </row>
    <row r="3673" spans="69:69" s="2" customFormat="1" x14ac:dyDescent="0.2">
      <c r="BQ3673" s="6"/>
    </row>
    <row r="3674" spans="69:69" s="2" customFormat="1" x14ac:dyDescent="0.2">
      <c r="BQ3674" s="6"/>
    </row>
    <row r="3675" spans="69:69" s="2" customFormat="1" x14ac:dyDescent="0.2">
      <c r="BQ3675" s="6"/>
    </row>
    <row r="3676" spans="69:69" s="2" customFormat="1" x14ac:dyDescent="0.2">
      <c r="BQ3676" s="6"/>
    </row>
    <row r="3677" spans="69:69" s="2" customFormat="1" x14ac:dyDescent="0.2">
      <c r="BQ3677" s="6"/>
    </row>
    <row r="3678" spans="69:69" s="2" customFormat="1" x14ac:dyDescent="0.2">
      <c r="BQ3678" s="6"/>
    </row>
    <row r="3679" spans="69:69" s="2" customFormat="1" x14ac:dyDescent="0.2">
      <c r="BQ3679" s="6"/>
    </row>
    <row r="3680" spans="69:69" s="2" customFormat="1" x14ac:dyDescent="0.2">
      <c r="BQ3680" s="6"/>
    </row>
    <row r="3681" spans="69:69" s="2" customFormat="1" x14ac:dyDescent="0.2">
      <c r="BQ3681" s="6"/>
    </row>
    <row r="3682" spans="69:69" s="2" customFormat="1" x14ac:dyDescent="0.2">
      <c r="BQ3682" s="6"/>
    </row>
    <row r="3683" spans="69:69" s="2" customFormat="1" x14ac:dyDescent="0.2">
      <c r="BQ3683" s="6"/>
    </row>
    <row r="3684" spans="69:69" s="2" customFormat="1" x14ac:dyDescent="0.2">
      <c r="BQ3684" s="6"/>
    </row>
    <row r="3685" spans="69:69" s="2" customFormat="1" x14ac:dyDescent="0.2">
      <c r="BQ3685" s="6"/>
    </row>
    <row r="3686" spans="69:69" s="2" customFormat="1" x14ac:dyDescent="0.2">
      <c r="BQ3686" s="6"/>
    </row>
    <row r="3687" spans="69:69" s="2" customFormat="1" x14ac:dyDescent="0.2">
      <c r="BQ3687" s="6"/>
    </row>
    <row r="3688" spans="69:69" s="2" customFormat="1" x14ac:dyDescent="0.2">
      <c r="BQ3688" s="6"/>
    </row>
    <row r="3689" spans="69:69" s="2" customFormat="1" x14ac:dyDescent="0.2">
      <c r="BQ3689" s="6"/>
    </row>
    <row r="3690" spans="69:69" s="2" customFormat="1" x14ac:dyDescent="0.2">
      <c r="BQ3690" s="6"/>
    </row>
    <row r="3691" spans="69:69" s="2" customFormat="1" x14ac:dyDescent="0.2">
      <c r="BQ3691" s="6"/>
    </row>
    <row r="3692" spans="69:69" s="2" customFormat="1" x14ac:dyDescent="0.2">
      <c r="BQ3692" s="6"/>
    </row>
    <row r="3693" spans="69:69" s="2" customFormat="1" x14ac:dyDescent="0.2">
      <c r="BQ3693" s="6"/>
    </row>
    <row r="3694" spans="69:69" s="2" customFormat="1" x14ac:dyDescent="0.2">
      <c r="BQ3694" s="6"/>
    </row>
    <row r="3695" spans="69:69" s="2" customFormat="1" x14ac:dyDescent="0.2">
      <c r="BQ3695" s="6"/>
    </row>
    <row r="3696" spans="69:69" s="2" customFormat="1" x14ac:dyDescent="0.2">
      <c r="BQ3696" s="6"/>
    </row>
    <row r="3697" spans="69:69" s="2" customFormat="1" x14ac:dyDescent="0.2">
      <c r="BQ3697" s="6"/>
    </row>
    <row r="3698" spans="69:69" s="2" customFormat="1" x14ac:dyDescent="0.2">
      <c r="BQ3698" s="6"/>
    </row>
    <row r="3699" spans="69:69" s="2" customFormat="1" x14ac:dyDescent="0.2">
      <c r="BQ3699" s="6"/>
    </row>
    <row r="3700" spans="69:69" s="2" customFormat="1" x14ac:dyDescent="0.2">
      <c r="BQ3700" s="6"/>
    </row>
    <row r="3701" spans="69:69" s="2" customFormat="1" x14ac:dyDescent="0.2">
      <c r="BQ3701" s="6"/>
    </row>
    <row r="3702" spans="69:69" s="2" customFormat="1" x14ac:dyDescent="0.2">
      <c r="BQ3702" s="6"/>
    </row>
    <row r="3703" spans="69:69" s="2" customFormat="1" x14ac:dyDescent="0.2">
      <c r="BQ3703" s="6"/>
    </row>
    <row r="3704" spans="69:69" s="2" customFormat="1" x14ac:dyDescent="0.2">
      <c r="BQ3704" s="6"/>
    </row>
    <row r="3705" spans="69:69" s="2" customFormat="1" x14ac:dyDescent="0.2">
      <c r="BQ3705" s="6"/>
    </row>
    <row r="3706" spans="69:69" s="2" customFormat="1" x14ac:dyDescent="0.2">
      <c r="BQ3706" s="6"/>
    </row>
    <row r="3707" spans="69:69" s="2" customFormat="1" x14ac:dyDescent="0.2">
      <c r="BQ3707" s="6"/>
    </row>
    <row r="3708" spans="69:69" s="2" customFormat="1" x14ac:dyDescent="0.2">
      <c r="BQ3708" s="6"/>
    </row>
    <row r="3709" spans="69:69" s="2" customFormat="1" x14ac:dyDescent="0.2">
      <c r="BQ3709" s="6"/>
    </row>
    <row r="3710" spans="69:69" s="2" customFormat="1" x14ac:dyDescent="0.2">
      <c r="BQ3710" s="6"/>
    </row>
    <row r="3711" spans="69:69" s="2" customFormat="1" x14ac:dyDescent="0.2">
      <c r="BQ3711" s="6"/>
    </row>
    <row r="3712" spans="69:69" s="2" customFormat="1" x14ac:dyDescent="0.2">
      <c r="BQ3712" s="6"/>
    </row>
    <row r="3713" spans="69:69" s="2" customFormat="1" x14ac:dyDescent="0.2">
      <c r="BQ3713" s="6"/>
    </row>
    <row r="3714" spans="69:69" s="2" customFormat="1" x14ac:dyDescent="0.2">
      <c r="BQ3714" s="6"/>
    </row>
    <row r="3715" spans="69:69" s="2" customFormat="1" x14ac:dyDescent="0.2">
      <c r="BQ3715" s="6"/>
    </row>
    <row r="3716" spans="69:69" s="2" customFormat="1" x14ac:dyDescent="0.2">
      <c r="BQ3716" s="6"/>
    </row>
    <row r="3717" spans="69:69" s="2" customFormat="1" x14ac:dyDescent="0.2">
      <c r="BQ3717" s="6"/>
    </row>
    <row r="3718" spans="69:69" s="2" customFormat="1" x14ac:dyDescent="0.2">
      <c r="BQ3718" s="6"/>
    </row>
    <row r="3719" spans="69:69" s="2" customFormat="1" x14ac:dyDescent="0.2">
      <c r="BQ3719" s="6"/>
    </row>
    <row r="3720" spans="69:69" s="2" customFormat="1" x14ac:dyDescent="0.2">
      <c r="BQ3720" s="6"/>
    </row>
    <row r="3721" spans="69:69" s="2" customFormat="1" x14ac:dyDescent="0.2">
      <c r="BQ3721" s="6"/>
    </row>
    <row r="3722" spans="69:69" s="2" customFormat="1" x14ac:dyDescent="0.2">
      <c r="BQ3722" s="6"/>
    </row>
    <row r="3723" spans="69:69" s="2" customFormat="1" x14ac:dyDescent="0.2">
      <c r="BQ3723" s="6"/>
    </row>
    <row r="3724" spans="69:69" s="2" customFormat="1" x14ac:dyDescent="0.2">
      <c r="BQ3724" s="6"/>
    </row>
    <row r="3725" spans="69:69" s="2" customFormat="1" x14ac:dyDescent="0.2">
      <c r="BQ3725" s="6"/>
    </row>
    <row r="3726" spans="69:69" s="2" customFormat="1" x14ac:dyDescent="0.2">
      <c r="BQ3726" s="6"/>
    </row>
    <row r="3727" spans="69:69" s="2" customFormat="1" x14ac:dyDescent="0.2">
      <c r="BQ3727" s="6"/>
    </row>
    <row r="3728" spans="69:69" s="2" customFormat="1" x14ac:dyDescent="0.2">
      <c r="BQ3728" s="6"/>
    </row>
    <row r="3729" spans="69:69" s="2" customFormat="1" x14ac:dyDescent="0.2">
      <c r="BQ3729" s="6"/>
    </row>
    <row r="3730" spans="69:69" s="2" customFormat="1" x14ac:dyDescent="0.2">
      <c r="BQ3730" s="6"/>
    </row>
    <row r="3731" spans="69:69" s="2" customFormat="1" x14ac:dyDescent="0.2">
      <c r="BQ3731" s="6"/>
    </row>
    <row r="3732" spans="69:69" s="2" customFormat="1" x14ac:dyDescent="0.2">
      <c r="BQ3732" s="6"/>
    </row>
    <row r="3733" spans="69:69" s="2" customFormat="1" x14ac:dyDescent="0.2">
      <c r="BQ3733" s="6"/>
    </row>
    <row r="3734" spans="69:69" s="2" customFormat="1" x14ac:dyDescent="0.2">
      <c r="BQ3734" s="6"/>
    </row>
    <row r="3735" spans="69:69" s="2" customFormat="1" x14ac:dyDescent="0.2">
      <c r="BQ3735" s="6"/>
    </row>
    <row r="3736" spans="69:69" s="2" customFormat="1" x14ac:dyDescent="0.2">
      <c r="BQ3736" s="6"/>
    </row>
    <row r="3737" spans="69:69" s="2" customFormat="1" x14ac:dyDescent="0.2">
      <c r="BQ3737" s="6"/>
    </row>
    <row r="3738" spans="69:69" s="2" customFormat="1" x14ac:dyDescent="0.2">
      <c r="BQ3738" s="6"/>
    </row>
    <row r="3739" spans="69:69" s="2" customFormat="1" x14ac:dyDescent="0.2">
      <c r="BQ3739" s="6"/>
    </row>
    <row r="3740" spans="69:69" s="2" customFormat="1" x14ac:dyDescent="0.2">
      <c r="BQ3740" s="6"/>
    </row>
    <row r="3741" spans="69:69" s="2" customFormat="1" x14ac:dyDescent="0.2">
      <c r="BQ3741" s="6"/>
    </row>
    <row r="3742" spans="69:69" s="2" customFormat="1" x14ac:dyDescent="0.2">
      <c r="BQ3742" s="6"/>
    </row>
    <row r="3743" spans="69:69" s="2" customFormat="1" x14ac:dyDescent="0.2">
      <c r="BQ3743" s="6"/>
    </row>
    <row r="3744" spans="69:69" s="2" customFormat="1" x14ac:dyDescent="0.2">
      <c r="BQ3744" s="6"/>
    </row>
    <row r="3745" spans="69:69" s="2" customFormat="1" x14ac:dyDescent="0.2">
      <c r="BQ3745" s="6"/>
    </row>
    <row r="3746" spans="69:69" s="2" customFormat="1" x14ac:dyDescent="0.2">
      <c r="BQ3746" s="6"/>
    </row>
    <row r="3747" spans="69:69" s="2" customFormat="1" x14ac:dyDescent="0.2">
      <c r="BQ3747" s="6"/>
    </row>
    <row r="3748" spans="69:69" s="2" customFormat="1" x14ac:dyDescent="0.2">
      <c r="BQ3748" s="6"/>
    </row>
    <row r="3749" spans="69:69" s="2" customFormat="1" x14ac:dyDescent="0.2">
      <c r="BQ3749" s="6"/>
    </row>
    <row r="3750" spans="69:69" s="2" customFormat="1" x14ac:dyDescent="0.2">
      <c r="BQ3750" s="6"/>
    </row>
    <row r="3751" spans="69:69" s="2" customFormat="1" x14ac:dyDescent="0.2">
      <c r="BQ3751" s="6"/>
    </row>
    <row r="3752" spans="69:69" s="2" customFormat="1" x14ac:dyDescent="0.2">
      <c r="BQ3752" s="6"/>
    </row>
    <row r="3753" spans="69:69" s="2" customFormat="1" x14ac:dyDescent="0.2">
      <c r="BQ3753" s="6"/>
    </row>
    <row r="3754" spans="69:69" s="2" customFormat="1" x14ac:dyDescent="0.2">
      <c r="BQ3754" s="6"/>
    </row>
    <row r="3755" spans="69:69" s="2" customFormat="1" x14ac:dyDescent="0.2">
      <c r="BQ3755" s="6"/>
    </row>
    <row r="3756" spans="69:69" s="2" customFormat="1" x14ac:dyDescent="0.2">
      <c r="BQ3756" s="6"/>
    </row>
    <row r="3757" spans="69:69" s="2" customFormat="1" x14ac:dyDescent="0.2">
      <c r="BQ3757" s="6"/>
    </row>
    <row r="3758" spans="69:69" s="2" customFormat="1" x14ac:dyDescent="0.2">
      <c r="BQ3758" s="6"/>
    </row>
    <row r="3759" spans="69:69" s="2" customFormat="1" x14ac:dyDescent="0.2">
      <c r="BQ3759" s="6"/>
    </row>
    <row r="3760" spans="69:69" s="2" customFormat="1" x14ac:dyDescent="0.2">
      <c r="BQ3760" s="6"/>
    </row>
    <row r="3761" spans="69:69" s="2" customFormat="1" x14ac:dyDescent="0.2">
      <c r="BQ3761" s="6"/>
    </row>
    <row r="3762" spans="69:69" s="2" customFormat="1" x14ac:dyDescent="0.2">
      <c r="BQ3762" s="6"/>
    </row>
    <row r="3763" spans="69:69" s="2" customFormat="1" x14ac:dyDescent="0.2">
      <c r="BQ3763" s="6"/>
    </row>
    <row r="3764" spans="69:69" s="2" customFormat="1" x14ac:dyDescent="0.2">
      <c r="BQ3764" s="6"/>
    </row>
    <row r="3765" spans="69:69" s="2" customFormat="1" x14ac:dyDescent="0.2">
      <c r="BQ3765" s="6"/>
    </row>
    <row r="3766" spans="69:69" s="2" customFormat="1" x14ac:dyDescent="0.2">
      <c r="BQ3766" s="6"/>
    </row>
    <row r="3767" spans="69:69" s="2" customFormat="1" x14ac:dyDescent="0.2">
      <c r="BQ3767" s="6"/>
    </row>
    <row r="3768" spans="69:69" s="2" customFormat="1" x14ac:dyDescent="0.2">
      <c r="BQ3768" s="6"/>
    </row>
    <row r="3769" spans="69:69" s="2" customFormat="1" x14ac:dyDescent="0.2">
      <c r="BQ3769" s="6"/>
    </row>
    <row r="3770" spans="69:69" s="2" customFormat="1" x14ac:dyDescent="0.2">
      <c r="BQ3770" s="6"/>
    </row>
    <row r="3771" spans="69:69" s="2" customFormat="1" x14ac:dyDescent="0.2">
      <c r="BQ3771" s="6"/>
    </row>
    <row r="3772" spans="69:69" s="2" customFormat="1" x14ac:dyDescent="0.2">
      <c r="BQ3772" s="6"/>
    </row>
    <row r="3773" spans="69:69" s="2" customFormat="1" x14ac:dyDescent="0.2">
      <c r="BQ3773" s="6"/>
    </row>
    <row r="3774" spans="69:69" s="2" customFormat="1" x14ac:dyDescent="0.2">
      <c r="BQ3774" s="6"/>
    </row>
    <row r="3775" spans="69:69" s="2" customFormat="1" x14ac:dyDescent="0.2">
      <c r="BQ3775" s="6"/>
    </row>
    <row r="3776" spans="69:69" s="2" customFormat="1" x14ac:dyDescent="0.2">
      <c r="BQ3776" s="6"/>
    </row>
    <row r="3777" spans="69:69" s="2" customFormat="1" x14ac:dyDescent="0.2">
      <c r="BQ3777" s="6"/>
    </row>
    <row r="3778" spans="69:69" s="2" customFormat="1" x14ac:dyDescent="0.2">
      <c r="BQ3778" s="6"/>
    </row>
    <row r="3779" spans="69:69" s="2" customFormat="1" x14ac:dyDescent="0.2">
      <c r="BQ3779" s="6"/>
    </row>
    <row r="3780" spans="69:69" s="2" customFormat="1" x14ac:dyDescent="0.2">
      <c r="BQ3780" s="6"/>
    </row>
    <row r="3781" spans="69:69" s="2" customFormat="1" x14ac:dyDescent="0.2">
      <c r="BQ3781" s="6"/>
    </row>
    <row r="3782" spans="69:69" s="2" customFormat="1" x14ac:dyDescent="0.2">
      <c r="BQ3782" s="6"/>
    </row>
    <row r="3783" spans="69:69" s="2" customFormat="1" x14ac:dyDescent="0.2">
      <c r="BQ3783" s="6"/>
    </row>
    <row r="3784" spans="69:69" s="2" customFormat="1" x14ac:dyDescent="0.2">
      <c r="BQ3784" s="6"/>
    </row>
    <row r="3785" spans="69:69" s="2" customFormat="1" x14ac:dyDescent="0.2">
      <c r="BQ3785" s="6"/>
    </row>
    <row r="3786" spans="69:69" s="2" customFormat="1" x14ac:dyDescent="0.2">
      <c r="BQ3786" s="6"/>
    </row>
    <row r="3787" spans="69:69" s="2" customFormat="1" x14ac:dyDescent="0.2">
      <c r="BQ3787" s="6"/>
    </row>
    <row r="3788" spans="69:69" s="2" customFormat="1" x14ac:dyDescent="0.2">
      <c r="BQ3788" s="6"/>
    </row>
    <row r="3789" spans="69:69" s="2" customFormat="1" x14ac:dyDescent="0.2">
      <c r="BQ3789" s="6"/>
    </row>
    <row r="3790" spans="69:69" s="2" customFormat="1" x14ac:dyDescent="0.2">
      <c r="BQ3790" s="6"/>
    </row>
    <row r="3791" spans="69:69" s="2" customFormat="1" x14ac:dyDescent="0.2">
      <c r="BQ3791" s="6"/>
    </row>
    <row r="3792" spans="69:69" s="2" customFormat="1" x14ac:dyDescent="0.2">
      <c r="BQ3792" s="6"/>
    </row>
    <row r="3793" spans="69:69" s="2" customFormat="1" x14ac:dyDescent="0.2">
      <c r="BQ3793" s="6"/>
    </row>
    <row r="3794" spans="69:69" s="2" customFormat="1" x14ac:dyDescent="0.2">
      <c r="BQ3794" s="6"/>
    </row>
    <row r="3795" spans="69:69" s="2" customFormat="1" x14ac:dyDescent="0.2">
      <c r="BQ3795" s="6"/>
    </row>
    <row r="3796" spans="69:69" s="2" customFormat="1" x14ac:dyDescent="0.2">
      <c r="BQ3796" s="6"/>
    </row>
    <row r="3797" spans="69:69" s="2" customFormat="1" x14ac:dyDescent="0.2">
      <c r="BQ3797" s="6"/>
    </row>
    <row r="3798" spans="69:69" s="2" customFormat="1" x14ac:dyDescent="0.2">
      <c r="BQ3798" s="6"/>
    </row>
    <row r="3799" spans="69:69" s="2" customFormat="1" x14ac:dyDescent="0.2">
      <c r="BQ3799" s="6"/>
    </row>
    <row r="3800" spans="69:69" s="2" customFormat="1" x14ac:dyDescent="0.2">
      <c r="BQ3800" s="6"/>
    </row>
    <row r="3801" spans="69:69" s="2" customFormat="1" x14ac:dyDescent="0.2">
      <c r="BQ3801" s="6"/>
    </row>
    <row r="3802" spans="69:69" s="2" customFormat="1" x14ac:dyDescent="0.2">
      <c r="BQ3802" s="6"/>
    </row>
    <row r="3803" spans="69:69" s="2" customFormat="1" x14ac:dyDescent="0.2">
      <c r="BQ3803" s="6"/>
    </row>
    <row r="3804" spans="69:69" s="2" customFormat="1" x14ac:dyDescent="0.2">
      <c r="BQ3804" s="6"/>
    </row>
    <row r="3805" spans="69:69" s="2" customFormat="1" x14ac:dyDescent="0.2">
      <c r="BQ3805" s="6"/>
    </row>
    <row r="3806" spans="69:69" s="2" customFormat="1" x14ac:dyDescent="0.2">
      <c r="BQ3806" s="6"/>
    </row>
    <row r="3807" spans="69:69" s="2" customFormat="1" x14ac:dyDescent="0.2">
      <c r="BQ3807" s="6"/>
    </row>
    <row r="3808" spans="69:69" s="2" customFormat="1" x14ac:dyDescent="0.2">
      <c r="BQ3808" s="6"/>
    </row>
    <row r="3809" spans="69:69" s="2" customFormat="1" x14ac:dyDescent="0.2">
      <c r="BQ3809" s="6"/>
    </row>
    <row r="3810" spans="69:69" s="2" customFormat="1" x14ac:dyDescent="0.2">
      <c r="BQ3810" s="6"/>
    </row>
    <row r="3811" spans="69:69" s="2" customFormat="1" x14ac:dyDescent="0.2">
      <c r="BQ3811" s="6"/>
    </row>
    <row r="3812" spans="69:69" s="2" customFormat="1" x14ac:dyDescent="0.2">
      <c r="BQ3812" s="6"/>
    </row>
    <row r="3813" spans="69:69" s="2" customFormat="1" x14ac:dyDescent="0.2">
      <c r="BQ3813" s="6"/>
    </row>
    <row r="3814" spans="69:69" s="2" customFormat="1" x14ac:dyDescent="0.2">
      <c r="BQ3814" s="6"/>
    </row>
    <row r="3815" spans="69:69" s="2" customFormat="1" x14ac:dyDescent="0.2">
      <c r="BQ3815" s="6"/>
    </row>
    <row r="3816" spans="69:69" s="2" customFormat="1" x14ac:dyDescent="0.2">
      <c r="BQ3816" s="6"/>
    </row>
    <row r="3817" spans="69:69" s="2" customFormat="1" x14ac:dyDescent="0.2">
      <c r="BQ3817" s="6"/>
    </row>
    <row r="3818" spans="69:69" s="2" customFormat="1" x14ac:dyDescent="0.2">
      <c r="BQ3818" s="6"/>
    </row>
    <row r="3819" spans="69:69" s="2" customFormat="1" x14ac:dyDescent="0.2">
      <c r="BQ3819" s="6"/>
    </row>
    <row r="3820" spans="69:69" s="2" customFormat="1" x14ac:dyDescent="0.2">
      <c r="BQ3820" s="6"/>
    </row>
    <row r="3821" spans="69:69" s="2" customFormat="1" x14ac:dyDescent="0.2">
      <c r="BQ3821" s="6"/>
    </row>
    <row r="3822" spans="69:69" s="2" customFormat="1" x14ac:dyDescent="0.2">
      <c r="BQ3822" s="6"/>
    </row>
    <row r="3823" spans="69:69" s="2" customFormat="1" x14ac:dyDescent="0.2">
      <c r="BQ3823" s="6"/>
    </row>
    <row r="3824" spans="69:69" s="2" customFormat="1" x14ac:dyDescent="0.2">
      <c r="BQ3824" s="6"/>
    </row>
    <row r="3825" spans="69:69" s="2" customFormat="1" x14ac:dyDescent="0.2">
      <c r="BQ3825" s="6"/>
    </row>
    <row r="3826" spans="69:69" s="2" customFormat="1" x14ac:dyDescent="0.2">
      <c r="BQ3826" s="6"/>
    </row>
    <row r="3827" spans="69:69" s="2" customFormat="1" x14ac:dyDescent="0.2">
      <c r="BQ3827" s="6"/>
    </row>
    <row r="3828" spans="69:69" s="2" customFormat="1" x14ac:dyDescent="0.2">
      <c r="BQ3828" s="6"/>
    </row>
    <row r="3829" spans="69:69" s="2" customFormat="1" x14ac:dyDescent="0.2">
      <c r="BQ3829" s="6"/>
    </row>
    <row r="3830" spans="69:69" s="2" customFormat="1" x14ac:dyDescent="0.2">
      <c r="BQ3830" s="6"/>
    </row>
    <row r="3831" spans="69:69" s="2" customFormat="1" x14ac:dyDescent="0.2">
      <c r="BQ3831" s="6"/>
    </row>
    <row r="3832" spans="69:69" s="2" customFormat="1" x14ac:dyDescent="0.2">
      <c r="BQ3832" s="6"/>
    </row>
    <row r="3833" spans="69:69" s="2" customFormat="1" x14ac:dyDescent="0.2">
      <c r="BQ3833" s="6"/>
    </row>
    <row r="3834" spans="69:69" s="2" customFormat="1" x14ac:dyDescent="0.2">
      <c r="BQ3834" s="6"/>
    </row>
    <row r="3835" spans="69:69" s="2" customFormat="1" x14ac:dyDescent="0.2">
      <c r="BQ3835" s="6"/>
    </row>
    <row r="3836" spans="69:69" s="2" customFormat="1" x14ac:dyDescent="0.2">
      <c r="BQ3836" s="6"/>
    </row>
    <row r="3837" spans="69:69" s="2" customFormat="1" x14ac:dyDescent="0.2">
      <c r="BQ3837" s="6"/>
    </row>
    <row r="3838" spans="69:69" s="2" customFormat="1" x14ac:dyDescent="0.2">
      <c r="BQ3838" s="6"/>
    </row>
    <row r="3839" spans="69:69" s="2" customFormat="1" x14ac:dyDescent="0.2">
      <c r="BQ3839" s="6"/>
    </row>
    <row r="3840" spans="69:69" s="2" customFormat="1" x14ac:dyDescent="0.2">
      <c r="BQ3840" s="6"/>
    </row>
    <row r="3841" spans="69:69" s="2" customFormat="1" x14ac:dyDescent="0.2">
      <c r="BQ3841" s="6"/>
    </row>
    <row r="3842" spans="69:69" s="2" customFormat="1" x14ac:dyDescent="0.2">
      <c r="BQ3842" s="6"/>
    </row>
    <row r="3843" spans="69:69" s="2" customFormat="1" x14ac:dyDescent="0.2">
      <c r="BQ3843" s="6"/>
    </row>
    <row r="3844" spans="69:69" s="2" customFormat="1" x14ac:dyDescent="0.2">
      <c r="BQ3844" s="6"/>
    </row>
    <row r="3845" spans="69:69" s="2" customFormat="1" x14ac:dyDescent="0.2">
      <c r="BQ3845" s="6"/>
    </row>
    <row r="3846" spans="69:69" s="2" customFormat="1" x14ac:dyDescent="0.2">
      <c r="BQ3846" s="6"/>
    </row>
    <row r="3847" spans="69:69" s="2" customFormat="1" x14ac:dyDescent="0.2">
      <c r="BQ3847" s="6"/>
    </row>
    <row r="3848" spans="69:69" s="2" customFormat="1" x14ac:dyDescent="0.2">
      <c r="BQ3848" s="6"/>
    </row>
    <row r="3849" spans="69:69" s="2" customFormat="1" x14ac:dyDescent="0.2">
      <c r="BQ3849" s="6"/>
    </row>
    <row r="3850" spans="69:69" s="2" customFormat="1" x14ac:dyDescent="0.2">
      <c r="BQ3850" s="6"/>
    </row>
    <row r="3851" spans="69:69" s="2" customFormat="1" x14ac:dyDescent="0.2">
      <c r="BQ3851" s="6"/>
    </row>
    <row r="3852" spans="69:69" s="2" customFormat="1" x14ac:dyDescent="0.2">
      <c r="BQ3852" s="6"/>
    </row>
    <row r="3853" spans="69:69" s="2" customFormat="1" x14ac:dyDescent="0.2">
      <c r="BQ3853" s="6"/>
    </row>
    <row r="3854" spans="69:69" s="2" customFormat="1" x14ac:dyDescent="0.2">
      <c r="BQ3854" s="6"/>
    </row>
    <row r="3855" spans="69:69" s="2" customFormat="1" x14ac:dyDescent="0.2">
      <c r="BQ3855" s="6"/>
    </row>
    <row r="3856" spans="69:69" s="2" customFormat="1" x14ac:dyDescent="0.2">
      <c r="BQ3856" s="6"/>
    </row>
    <row r="3857" spans="69:69" s="2" customFormat="1" x14ac:dyDescent="0.2">
      <c r="BQ3857" s="6"/>
    </row>
    <row r="3858" spans="69:69" s="2" customFormat="1" x14ac:dyDescent="0.2">
      <c r="BQ3858" s="6"/>
    </row>
    <row r="3859" spans="69:69" s="2" customFormat="1" x14ac:dyDescent="0.2">
      <c r="BQ3859" s="6"/>
    </row>
    <row r="3860" spans="69:69" s="2" customFormat="1" x14ac:dyDescent="0.2">
      <c r="BQ3860" s="6"/>
    </row>
    <row r="3861" spans="69:69" s="2" customFormat="1" x14ac:dyDescent="0.2">
      <c r="BQ3861" s="6"/>
    </row>
    <row r="3862" spans="69:69" s="2" customFormat="1" x14ac:dyDescent="0.2">
      <c r="BQ3862" s="6"/>
    </row>
    <row r="3863" spans="69:69" s="2" customFormat="1" x14ac:dyDescent="0.2">
      <c r="BQ3863" s="6"/>
    </row>
    <row r="3864" spans="69:69" s="2" customFormat="1" x14ac:dyDescent="0.2">
      <c r="BQ3864" s="6"/>
    </row>
    <row r="3865" spans="69:69" s="2" customFormat="1" x14ac:dyDescent="0.2">
      <c r="BQ3865" s="6"/>
    </row>
    <row r="3866" spans="69:69" s="2" customFormat="1" x14ac:dyDescent="0.2">
      <c r="BQ3866" s="6"/>
    </row>
    <row r="3867" spans="69:69" s="2" customFormat="1" x14ac:dyDescent="0.2">
      <c r="BQ3867" s="6"/>
    </row>
    <row r="3868" spans="69:69" s="2" customFormat="1" x14ac:dyDescent="0.2">
      <c r="BQ3868" s="6"/>
    </row>
    <row r="3869" spans="69:69" s="2" customFormat="1" x14ac:dyDescent="0.2">
      <c r="BQ3869" s="6"/>
    </row>
    <row r="3870" spans="69:69" s="2" customFormat="1" x14ac:dyDescent="0.2">
      <c r="BQ3870" s="6"/>
    </row>
    <row r="3871" spans="69:69" s="2" customFormat="1" x14ac:dyDescent="0.2">
      <c r="BQ3871" s="6"/>
    </row>
    <row r="3872" spans="69:69" s="2" customFormat="1" x14ac:dyDescent="0.2">
      <c r="BQ3872" s="6"/>
    </row>
    <row r="3873" spans="69:69" s="2" customFormat="1" x14ac:dyDescent="0.2">
      <c r="BQ3873" s="6"/>
    </row>
    <row r="3874" spans="69:69" s="2" customFormat="1" x14ac:dyDescent="0.2">
      <c r="BQ3874" s="6"/>
    </row>
    <row r="3875" spans="69:69" s="2" customFormat="1" x14ac:dyDescent="0.2">
      <c r="BQ3875" s="6"/>
    </row>
    <row r="3876" spans="69:69" s="2" customFormat="1" x14ac:dyDescent="0.2">
      <c r="BQ3876" s="6"/>
    </row>
    <row r="3877" spans="69:69" s="2" customFormat="1" x14ac:dyDescent="0.2">
      <c r="BQ3877" s="6"/>
    </row>
    <row r="3878" spans="69:69" s="2" customFormat="1" x14ac:dyDescent="0.2">
      <c r="BQ3878" s="6"/>
    </row>
    <row r="3879" spans="69:69" s="2" customFormat="1" x14ac:dyDescent="0.2">
      <c r="BQ3879" s="6"/>
    </row>
    <row r="3880" spans="69:69" s="2" customFormat="1" x14ac:dyDescent="0.2">
      <c r="BQ3880" s="6"/>
    </row>
    <row r="3881" spans="69:69" s="2" customFormat="1" x14ac:dyDescent="0.2">
      <c r="BQ3881" s="6"/>
    </row>
    <row r="3882" spans="69:69" s="2" customFormat="1" x14ac:dyDescent="0.2">
      <c r="BQ3882" s="6"/>
    </row>
    <row r="3883" spans="69:69" s="2" customFormat="1" x14ac:dyDescent="0.2">
      <c r="BQ3883" s="6"/>
    </row>
    <row r="3884" spans="69:69" s="2" customFormat="1" x14ac:dyDescent="0.2">
      <c r="BQ3884" s="6"/>
    </row>
    <row r="3885" spans="69:69" s="2" customFormat="1" x14ac:dyDescent="0.2">
      <c r="BQ3885" s="6"/>
    </row>
    <row r="3886" spans="69:69" s="2" customFormat="1" x14ac:dyDescent="0.2">
      <c r="BQ3886" s="6"/>
    </row>
    <row r="3887" spans="69:69" s="2" customFormat="1" x14ac:dyDescent="0.2">
      <c r="BQ3887" s="6"/>
    </row>
    <row r="3888" spans="69:69" s="2" customFormat="1" x14ac:dyDescent="0.2">
      <c r="BQ3888" s="6"/>
    </row>
    <row r="3889" spans="69:69" s="2" customFormat="1" x14ac:dyDescent="0.2">
      <c r="BQ3889" s="6"/>
    </row>
    <row r="3890" spans="69:69" s="2" customFormat="1" x14ac:dyDescent="0.2">
      <c r="BQ3890" s="6"/>
    </row>
    <row r="3891" spans="69:69" s="2" customFormat="1" x14ac:dyDescent="0.2">
      <c r="BQ3891" s="6"/>
    </row>
    <row r="3892" spans="69:69" s="2" customFormat="1" x14ac:dyDescent="0.2">
      <c r="BQ3892" s="6"/>
    </row>
    <row r="3893" spans="69:69" s="2" customFormat="1" x14ac:dyDescent="0.2">
      <c r="BQ3893" s="6"/>
    </row>
    <row r="3894" spans="69:69" s="2" customFormat="1" x14ac:dyDescent="0.2">
      <c r="BQ3894" s="6"/>
    </row>
    <row r="3895" spans="69:69" s="2" customFormat="1" x14ac:dyDescent="0.2">
      <c r="BQ3895" s="6"/>
    </row>
    <row r="3896" spans="69:69" s="2" customFormat="1" x14ac:dyDescent="0.2">
      <c r="BQ3896" s="6"/>
    </row>
    <row r="3897" spans="69:69" s="2" customFormat="1" x14ac:dyDescent="0.2">
      <c r="BQ3897" s="6"/>
    </row>
    <row r="3898" spans="69:69" s="2" customFormat="1" x14ac:dyDescent="0.2">
      <c r="BQ3898" s="6"/>
    </row>
    <row r="3899" spans="69:69" s="2" customFormat="1" x14ac:dyDescent="0.2">
      <c r="BQ3899" s="6"/>
    </row>
    <row r="3900" spans="69:69" s="2" customFormat="1" x14ac:dyDescent="0.2">
      <c r="BQ3900" s="6"/>
    </row>
    <row r="3901" spans="69:69" s="2" customFormat="1" x14ac:dyDescent="0.2">
      <c r="BQ3901" s="6"/>
    </row>
    <row r="3902" spans="69:69" s="2" customFormat="1" x14ac:dyDescent="0.2">
      <c r="BQ3902" s="6"/>
    </row>
    <row r="3903" spans="69:69" s="2" customFormat="1" x14ac:dyDescent="0.2">
      <c r="BQ3903" s="6"/>
    </row>
    <row r="3904" spans="69:69" s="2" customFormat="1" x14ac:dyDescent="0.2">
      <c r="BQ3904" s="6"/>
    </row>
    <row r="3905" spans="69:69" s="2" customFormat="1" x14ac:dyDescent="0.2">
      <c r="BQ3905" s="6"/>
    </row>
    <row r="3906" spans="69:69" s="2" customFormat="1" x14ac:dyDescent="0.2">
      <c r="BQ3906" s="6"/>
    </row>
    <row r="3907" spans="69:69" s="2" customFormat="1" x14ac:dyDescent="0.2">
      <c r="BQ3907" s="6"/>
    </row>
    <row r="3908" spans="69:69" s="2" customFormat="1" x14ac:dyDescent="0.2">
      <c r="BQ3908" s="6"/>
    </row>
    <row r="3909" spans="69:69" s="2" customFormat="1" x14ac:dyDescent="0.2">
      <c r="BQ3909" s="6"/>
    </row>
    <row r="3910" spans="69:69" s="2" customFormat="1" x14ac:dyDescent="0.2">
      <c r="BQ3910" s="6"/>
    </row>
    <row r="3911" spans="69:69" s="2" customFormat="1" x14ac:dyDescent="0.2">
      <c r="BQ3911" s="6"/>
    </row>
    <row r="3912" spans="69:69" s="2" customFormat="1" x14ac:dyDescent="0.2">
      <c r="BQ3912" s="6"/>
    </row>
    <row r="3913" spans="69:69" s="2" customFormat="1" x14ac:dyDescent="0.2">
      <c r="BQ3913" s="6"/>
    </row>
    <row r="3914" spans="69:69" s="2" customFormat="1" x14ac:dyDescent="0.2">
      <c r="BQ3914" s="6"/>
    </row>
    <row r="3915" spans="69:69" s="2" customFormat="1" x14ac:dyDescent="0.2">
      <c r="BQ3915" s="6"/>
    </row>
    <row r="3916" spans="69:69" s="2" customFormat="1" x14ac:dyDescent="0.2">
      <c r="BQ3916" s="6"/>
    </row>
    <row r="3917" spans="69:69" s="2" customFormat="1" x14ac:dyDescent="0.2">
      <c r="BQ3917" s="6"/>
    </row>
    <row r="3918" spans="69:69" s="2" customFormat="1" x14ac:dyDescent="0.2">
      <c r="BQ3918" s="6"/>
    </row>
    <row r="3919" spans="69:69" s="2" customFormat="1" x14ac:dyDescent="0.2">
      <c r="BQ3919" s="6"/>
    </row>
    <row r="3920" spans="69:69" s="2" customFormat="1" x14ac:dyDescent="0.2">
      <c r="BQ3920" s="6"/>
    </row>
    <row r="3921" spans="69:69" s="2" customFormat="1" x14ac:dyDescent="0.2">
      <c r="BQ3921" s="6"/>
    </row>
    <row r="3922" spans="69:69" s="2" customFormat="1" x14ac:dyDescent="0.2">
      <c r="BQ3922" s="6"/>
    </row>
    <row r="3923" spans="69:69" s="2" customFormat="1" x14ac:dyDescent="0.2">
      <c r="BQ3923" s="6"/>
    </row>
    <row r="3924" spans="69:69" s="2" customFormat="1" x14ac:dyDescent="0.2">
      <c r="BQ3924" s="6"/>
    </row>
    <row r="3925" spans="69:69" s="2" customFormat="1" x14ac:dyDescent="0.2">
      <c r="BQ3925" s="6"/>
    </row>
    <row r="3926" spans="69:69" s="2" customFormat="1" x14ac:dyDescent="0.2">
      <c r="BQ3926" s="6"/>
    </row>
    <row r="3927" spans="69:69" s="2" customFormat="1" x14ac:dyDescent="0.2">
      <c r="BQ3927" s="6"/>
    </row>
    <row r="3928" spans="69:69" s="2" customFormat="1" x14ac:dyDescent="0.2">
      <c r="BQ3928" s="6"/>
    </row>
    <row r="3929" spans="69:69" s="2" customFormat="1" x14ac:dyDescent="0.2">
      <c r="BQ3929" s="6"/>
    </row>
    <row r="3930" spans="69:69" s="2" customFormat="1" x14ac:dyDescent="0.2">
      <c r="BQ3930" s="6"/>
    </row>
    <row r="3931" spans="69:69" s="2" customFormat="1" x14ac:dyDescent="0.2">
      <c r="BQ3931" s="6"/>
    </row>
    <row r="3932" spans="69:69" s="2" customFormat="1" x14ac:dyDescent="0.2">
      <c r="BQ3932" s="6"/>
    </row>
    <row r="3933" spans="69:69" s="2" customFormat="1" x14ac:dyDescent="0.2">
      <c r="BQ3933" s="6"/>
    </row>
    <row r="3934" spans="69:69" s="2" customFormat="1" x14ac:dyDescent="0.2">
      <c r="BQ3934" s="6"/>
    </row>
    <row r="3935" spans="69:69" s="2" customFormat="1" x14ac:dyDescent="0.2">
      <c r="BQ3935" s="6"/>
    </row>
    <row r="3936" spans="69:69" s="2" customFormat="1" x14ac:dyDescent="0.2">
      <c r="BQ3936" s="6"/>
    </row>
    <row r="3937" spans="69:69" s="2" customFormat="1" x14ac:dyDescent="0.2">
      <c r="BQ3937" s="6"/>
    </row>
    <row r="3938" spans="69:69" s="2" customFormat="1" x14ac:dyDescent="0.2">
      <c r="BQ3938" s="6"/>
    </row>
    <row r="3939" spans="69:69" s="2" customFormat="1" x14ac:dyDescent="0.2">
      <c r="BQ3939" s="6"/>
    </row>
    <row r="3940" spans="69:69" s="2" customFormat="1" x14ac:dyDescent="0.2">
      <c r="BQ3940" s="6"/>
    </row>
    <row r="3941" spans="69:69" s="2" customFormat="1" x14ac:dyDescent="0.2">
      <c r="BQ3941" s="6"/>
    </row>
    <row r="3942" spans="69:69" s="2" customFormat="1" x14ac:dyDescent="0.2">
      <c r="BQ3942" s="6"/>
    </row>
    <row r="3943" spans="69:69" s="2" customFormat="1" x14ac:dyDescent="0.2">
      <c r="BQ3943" s="6"/>
    </row>
    <row r="3944" spans="69:69" s="2" customFormat="1" x14ac:dyDescent="0.2">
      <c r="BQ3944" s="6"/>
    </row>
    <row r="3945" spans="69:69" s="2" customFormat="1" x14ac:dyDescent="0.2">
      <c r="BQ3945" s="6"/>
    </row>
    <row r="3946" spans="69:69" s="2" customFormat="1" x14ac:dyDescent="0.2">
      <c r="BQ3946" s="6"/>
    </row>
    <row r="3947" spans="69:69" s="2" customFormat="1" x14ac:dyDescent="0.2">
      <c r="BQ3947" s="6"/>
    </row>
    <row r="3948" spans="69:69" s="2" customFormat="1" x14ac:dyDescent="0.2">
      <c r="BQ3948" s="6"/>
    </row>
    <row r="3949" spans="69:69" s="2" customFormat="1" x14ac:dyDescent="0.2">
      <c r="BQ3949" s="6"/>
    </row>
    <row r="3950" spans="69:69" s="2" customFormat="1" x14ac:dyDescent="0.2">
      <c r="BQ3950" s="6"/>
    </row>
    <row r="3951" spans="69:69" s="2" customFormat="1" x14ac:dyDescent="0.2">
      <c r="BQ3951" s="6"/>
    </row>
    <row r="3952" spans="69:69" s="2" customFormat="1" x14ac:dyDescent="0.2">
      <c r="BQ3952" s="6"/>
    </row>
    <row r="3953" spans="69:69" s="2" customFormat="1" x14ac:dyDescent="0.2">
      <c r="BQ3953" s="6"/>
    </row>
    <row r="3954" spans="69:69" s="2" customFormat="1" x14ac:dyDescent="0.2">
      <c r="BQ3954" s="6"/>
    </row>
    <row r="3955" spans="69:69" s="2" customFormat="1" x14ac:dyDescent="0.2">
      <c r="BQ3955" s="6"/>
    </row>
    <row r="3956" spans="69:69" s="2" customFormat="1" x14ac:dyDescent="0.2">
      <c r="BQ3956" s="6"/>
    </row>
    <row r="3957" spans="69:69" s="2" customFormat="1" x14ac:dyDescent="0.2">
      <c r="BQ3957" s="6"/>
    </row>
    <row r="3958" spans="69:69" s="2" customFormat="1" x14ac:dyDescent="0.2">
      <c r="BQ3958" s="6"/>
    </row>
    <row r="3959" spans="69:69" s="2" customFormat="1" x14ac:dyDescent="0.2">
      <c r="BQ3959" s="6"/>
    </row>
    <row r="3960" spans="69:69" s="2" customFormat="1" x14ac:dyDescent="0.2">
      <c r="BQ3960" s="6"/>
    </row>
    <row r="3961" spans="69:69" s="2" customFormat="1" x14ac:dyDescent="0.2">
      <c r="BQ3961" s="6"/>
    </row>
    <row r="3962" spans="69:69" s="2" customFormat="1" x14ac:dyDescent="0.2">
      <c r="BQ3962" s="6"/>
    </row>
    <row r="3963" spans="69:69" s="2" customFormat="1" x14ac:dyDescent="0.2">
      <c r="BQ3963" s="6"/>
    </row>
    <row r="3964" spans="69:69" s="2" customFormat="1" x14ac:dyDescent="0.2">
      <c r="BQ3964" s="6"/>
    </row>
    <row r="3965" spans="69:69" s="2" customFormat="1" x14ac:dyDescent="0.2">
      <c r="BQ3965" s="6"/>
    </row>
    <row r="3966" spans="69:69" s="2" customFormat="1" x14ac:dyDescent="0.2">
      <c r="BQ3966" s="6"/>
    </row>
    <row r="3967" spans="69:69" s="2" customFormat="1" x14ac:dyDescent="0.2">
      <c r="BQ3967" s="6"/>
    </row>
    <row r="3968" spans="69:69" s="2" customFormat="1" x14ac:dyDescent="0.2">
      <c r="BQ3968" s="6"/>
    </row>
    <row r="3969" spans="69:69" s="2" customFormat="1" x14ac:dyDescent="0.2">
      <c r="BQ3969" s="6"/>
    </row>
    <row r="3970" spans="69:69" s="2" customFormat="1" x14ac:dyDescent="0.2">
      <c r="BQ3970" s="6"/>
    </row>
    <row r="3971" spans="69:69" s="2" customFormat="1" x14ac:dyDescent="0.2">
      <c r="BQ3971" s="6"/>
    </row>
    <row r="3972" spans="69:69" s="2" customFormat="1" x14ac:dyDescent="0.2">
      <c r="BQ3972" s="6"/>
    </row>
    <row r="3973" spans="69:69" s="2" customFormat="1" x14ac:dyDescent="0.2">
      <c r="BQ3973" s="6"/>
    </row>
    <row r="3974" spans="69:69" s="2" customFormat="1" x14ac:dyDescent="0.2">
      <c r="BQ3974" s="6"/>
    </row>
    <row r="3975" spans="69:69" s="2" customFormat="1" x14ac:dyDescent="0.2">
      <c r="BQ3975" s="6"/>
    </row>
    <row r="3976" spans="69:69" s="2" customFormat="1" x14ac:dyDescent="0.2">
      <c r="BQ3976" s="6"/>
    </row>
    <row r="3977" spans="69:69" s="2" customFormat="1" x14ac:dyDescent="0.2">
      <c r="BQ3977" s="6"/>
    </row>
    <row r="3978" spans="69:69" s="2" customFormat="1" x14ac:dyDescent="0.2">
      <c r="BQ3978" s="6"/>
    </row>
    <row r="3979" spans="69:69" s="2" customFormat="1" x14ac:dyDescent="0.2">
      <c r="BQ3979" s="6"/>
    </row>
    <row r="3980" spans="69:69" s="2" customFormat="1" x14ac:dyDescent="0.2">
      <c r="BQ3980" s="6"/>
    </row>
    <row r="3981" spans="69:69" s="2" customFormat="1" x14ac:dyDescent="0.2">
      <c r="BQ3981" s="6"/>
    </row>
    <row r="3982" spans="69:69" s="2" customFormat="1" x14ac:dyDescent="0.2">
      <c r="BQ3982" s="6"/>
    </row>
    <row r="3983" spans="69:69" s="2" customFormat="1" x14ac:dyDescent="0.2">
      <c r="BQ3983" s="6"/>
    </row>
    <row r="3984" spans="69:69" s="2" customFormat="1" x14ac:dyDescent="0.2">
      <c r="BQ3984" s="6"/>
    </row>
    <row r="3985" spans="69:69" s="2" customFormat="1" x14ac:dyDescent="0.2">
      <c r="BQ3985" s="6"/>
    </row>
    <row r="3986" spans="69:69" s="2" customFormat="1" x14ac:dyDescent="0.2">
      <c r="BQ3986" s="6"/>
    </row>
    <row r="3987" spans="69:69" s="2" customFormat="1" x14ac:dyDescent="0.2">
      <c r="BQ3987" s="6"/>
    </row>
    <row r="3988" spans="69:69" s="2" customFormat="1" x14ac:dyDescent="0.2">
      <c r="BQ3988" s="6"/>
    </row>
    <row r="3989" spans="69:69" s="2" customFormat="1" x14ac:dyDescent="0.2">
      <c r="BQ3989" s="6"/>
    </row>
    <row r="3990" spans="69:69" s="2" customFormat="1" x14ac:dyDescent="0.2">
      <c r="BQ3990" s="6"/>
    </row>
    <row r="3991" spans="69:69" s="2" customFormat="1" x14ac:dyDescent="0.2">
      <c r="BQ3991" s="6"/>
    </row>
    <row r="3992" spans="69:69" s="2" customFormat="1" x14ac:dyDescent="0.2">
      <c r="BQ3992" s="6"/>
    </row>
    <row r="3993" spans="69:69" s="2" customFormat="1" x14ac:dyDescent="0.2">
      <c r="BQ3993" s="6"/>
    </row>
    <row r="3994" spans="69:69" s="2" customFormat="1" x14ac:dyDescent="0.2">
      <c r="BQ3994" s="6"/>
    </row>
    <row r="3995" spans="69:69" s="2" customFormat="1" x14ac:dyDescent="0.2">
      <c r="BQ3995" s="6"/>
    </row>
    <row r="3996" spans="69:69" s="2" customFormat="1" x14ac:dyDescent="0.2">
      <c r="BQ3996" s="6"/>
    </row>
    <row r="3997" spans="69:69" s="2" customFormat="1" x14ac:dyDescent="0.2">
      <c r="BQ3997" s="6"/>
    </row>
    <row r="3998" spans="69:69" s="2" customFormat="1" x14ac:dyDescent="0.2">
      <c r="BQ3998" s="6"/>
    </row>
    <row r="3999" spans="69:69" s="2" customFormat="1" x14ac:dyDescent="0.2">
      <c r="BQ3999" s="6"/>
    </row>
    <row r="4000" spans="69:69" s="2" customFormat="1" x14ac:dyDescent="0.2">
      <c r="BQ4000" s="6"/>
    </row>
    <row r="4001" spans="69:69" s="2" customFormat="1" x14ac:dyDescent="0.2">
      <c r="BQ4001" s="6"/>
    </row>
    <row r="4002" spans="69:69" s="2" customFormat="1" x14ac:dyDescent="0.2">
      <c r="BQ4002" s="6"/>
    </row>
    <row r="4003" spans="69:69" s="2" customFormat="1" x14ac:dyDescent="0.2">
      <c r="BQ4003" s="6"/>
    </row>
    <row r="4004" spans="69:69" s="2" customFormat="1" x14ac:dyDescent="0.2">
      <c r="BQ4004" s="6"/>
    </row>
    <row r="4005" spans="69:69" s="2" customFormat="1" x14ac:dyDescent="0.2">
      <c r="BQ4005" s="6"/>
    </row>
    <row r="4006" spans="69:69" s="2" customFormat="1" x14ac:dyDescent="0.2">
      <c r="BQ4006" s="6"/>
    </row>
    <row r="4007" spans="69:69" s="2" customFormat="1" x14ac:dyDescent="0.2">
      <c r="BQ4007" s="6"/>
    </row>
    <row r="4008" spans="69:69" s="2" customFormat="1" x14ac:dyDescent="0.2">
      <c r="BQ4008" s="6"/>
    </row>
    <row r="4009" spans="69:69" s="2" customFormat="1" x14ac:dyDescent="0.2">
      <c r="BQ4009" s="6"/>
    </row>
    <row r="4010" spans="69:69" s="2" customFormat="1" x14ac:dyDescent="0.2">
      <c r="BQ4010" s="6"/>
    </row>
    <row r="4011" spans="69:69" s="2" customFormat="1" x14ac:dyDescent="0.2">
      <c r="BQ4011" s="6"/>
    </row>
    <row r="4012" spans="69:69" s="2" customFormat="1" x14ac:dyDescent="0.2">
      <c r="BQ4012" s="6"/>
    </row>
    <row r="4013" spans="69:69" s="2" customFormat="1" x14ac:dyDescent="0.2">
      <c r="BQ4013" s="6"/>
    </row>
    <row r="4014" spans="69:69" s="2" customFormat="1" x14ac:dyDescent="0.2">
      <c r="BQ4014" s="6"/>
    </row>
    <row r="4015" spans="69:69" s="2" customFormat="1" x14ac:dyDescent="0.2">
      <c r="BQ4015" s="6"/>
    </row>
    <row r="4016" spans="69:69" s="2" customFormat="1" x14ac:dyDescent="0.2">
      <c r="BQ4016" s="6"/>
    </row>
    <row r="4017" spans="69:69" s="2" customFormat="1" x14ac:dyDescent="0.2">
      <c r="BQ4017" s="6"/>
    </row>
    <row r="4018" spans="69:69" s="2" customFormat="1" x14ac:dyDescent="0.2">
      <c r="BQ4018" s="6"/>
    </row>
    <row r="4019" spans="69:69" s="2" customFormat="1" x14ac:dyDescent="0.2">
      <c r="BQ4019" s="6"/>
    </row>
    <row r="4020" spans="69:69" s="2" customFormat="1" x14ac:dyDescent="0.2">
      <c r="BQ4020" s="6"/>
    </row>
    <row r="4021" spans="69:69" s="2" customFormat="1" x14ac:dyDescent="0.2">
      <c r="BQ4021" s="6"/>
    </row>
    <row r="4022" spans="69:69" s="2" customFormat="1" x14ac:dyDescent="0.2">
      <c r="BQ4022" s="6"/>
    </row>
    <row r="4023" spans="69:69" s="2" customFormat="1" x14ac:dyDescent="0.2">
      <c r="BQ4023" s="6"/>
    </row>
    <row r="4024" spans="69:69" s="2" customFormat="1" x14ac:dyDescent="0.2">
      <c r="BQ4024" s="6"/>
    </row>
    <row r="4025" spans="69:69" s="2" customFormat="1" x14ac:dyDescent="0.2">
      <c r="BQ4025" s="6"/>
    </row>
    <row r="4026" spans="69:69" s="2" customFormat="1" x14ac:dyDescent="0.2">
      <c r="BQ4026" s="6"/>
    </row>
    <row r="4027" spans="69:69" s="2" customFormat="1" x14ac:dyDescent="0.2">
      <c r="BQ4027" s="6"/>
    </row>
    <row r="4028" spans="69:69" s="2" customFormat="1" x14ac:dyDescent="0.2">
      <c r="BQ4028" s="6"/>
    </row>
    <row r="4029" spans="69:69" s="2" customFormat="1" x14ac:dyDescent="0.2">
      <c r="BQ4029" s="6"/>
    </row>
    <row r="4030" spans="69:69" s="2" customFormat="1" x14ac:dyDescent="0.2">
      <c r="BQ4030" s="6"/>
    </row>
    <row r="4031" spans="69:69" s="2" customFormat="1" x14ac:dyDescent="0.2">
      <c r="BQ4031" s="6"/>
    </row>
    <row r="4032" spans="69:69" s="2" customFormat="1" x14ac:dyDescent="0.2">
      <c r="BQ4032" s="6"/>
    </row>
    <row r="4033" spans="69:69" s="2" customFormat="1" x14ac:dyDescent="0.2">
      <c r="BQ4033" s="6"/>
    </row>
    <row r="4034" spans="69:69" s="2" customFormat="1" x14ac:dyDescent="0.2">
      <c r="BQ4034" s="6"/>
    </row>
    <row r="4035" spans="69:69" s="2" customFormat="1" x14ac:dyDescent="0.2">
      <c r="BQ4035" s="6"/>
    </row>
    <row r="4036" spans="69:69" s="2" customFormat="1" x14ac:dyDescent="0.2">
      <c r="BQ4036" s="6"/>
    </row>
    <row r="4037" spans="69:69" s="2" customFormat="1" x14ac:dyDescent="0.2">
      <c r="BQ4037" s="6"/>
    </row>
    <row r="4038" spans="69:69" s="2" customFormat="1" x14ac:dyDescent="0.2">
      <c r="BQ4038" s="6"/>
    </row>
    <row r="4039" spans="69:69" s="2" customFormat="1" x14ac:dyDescent="0.2">
      <c r="BQ4039" s="6"/>
    </row>
    <row r="4040" spans="69:69" s="2" customFormat="1" x14ac:dyDescent="0.2">
      <c r="BQ4040" s="6"/>
    </row>
    <row r="4041" spans="69:69" s="2" customFormat="1" x14ac:dyDescent="0.2">
      <c r="BQ4041" s="6"/>
    </row>
    <row r="4042" spans="69:69" s="2" customFormat="1" x14ac:dyDescent="0.2">
      <c r="BQ4042" s="6"/>
    </row>
    <row r="4043" spans="69:69" s="2" customFormat="1" x14ac:dyDescent="0.2">
      <c r="BQ4043" s="6"/>
    </row>
    <row r="4044" spans="69:69" s="2" customFormat="1" x14ac:dyDescent="0.2">
      <c r="BQ4044" s="6"/>
    </row>
    <row r="4045" spans="69:69" s="2" customFormat="1" x14ac:dyDescent="0.2">
      <c r="BQ4045" s="6"/>
    </row>
    <row r="4046" spans="69:69" s="2" customFormat="1" x14ac:dyDescent="0.2">
      <c r="BQ4046" s="6"/>
    </row>
    <row r="4047" spans="69:69" s="2" customFormat="1" x14ac:dyDescent="0.2">
      <c r="BQ4047" s="6"/>
    </row>
    <row r="4048" spans="69:69" s="2" customFormat="1" x14ac:dyDescent="0.2">
      <c r="BQ4048" s="6"/>
    </row>
    <row r="4049" spans="69:69" s="2" customFormat="1" x14ac:dyDescent="0.2">
      <c r="BQ4049" s="6"/>
    </row>
    <row r="4050" spans="69:69" s="2" customFormat="1" x14ac:dyDescent="0.2">
      <c r="BQ4050" s="6"/>
    </row>
    <row r="4051" spans="69:69" s="2" customFormat="1" x14ac:dyDescent="0.2">
      <c r="BQ4051" s="6"/>
    </row>
    <row r="4052" spans="69:69" s="2" customFormat="1" x14ac:dyDescent="0.2">
      <c r="BQ4052" s="6"/>
    </row>
    <row r="4053" spans="69:69" s="2" customFormat="1" x14ac:dyDescent="0.2">
      <c r="BQ4053" s="6"/>
    </row>
    <row r="4054" spans="69:69" s="2" customFormat="1" x14ac:dyDescent="0.2">
      <c r="BQ4054" s="6"/>
    </row>
    <row r="4055" spans="69:69" s="2" customFormat="1" x14ac:dyDescent="0.2">
      <c r="BQ4055" s="6"/>
    </row>
    <row r="4056" spans="69:69" s="2" customFormat="1" x14ac:dyDescent="0.2">
      <c r="BQ4056" s="6"/>
    </row>
    <row r="4057" spans="69:69" s="2" customFormat="1" x14ac:dyDescent="0.2">
      <c r="BQ4057" s="6"/>
    </row>
    <row r="4058" spans="69:69" s="2" customFormat="1" x14ac:dyDescent="0.2">
      <c r="BQ4058" s="6"/>
    </row>
    <row r="4059" spans="69:69" s="2" customFormat="1" x14ac:dyDescent="0.2">
      <c r="BQ4059" s="6"/>
    </row>
    <row r="4060" spans="69:69" s="2" customFormat="1" x14ac:dyDescent="0.2">
      <c r="BQ4060" s="6"/>
    </row>
    <row r="4061" spans="69:69" s="2" customFormat="1" x14ac:dyDescent="0.2">
      <c r="BQ4061" s="6"/>
    </row>
    <row r="4062" spans="69:69" s="2" customFormat="1" x14ac:dyDescent="0.2">
      <c r="BQ4062" s="6"/>
    </row>
    <row r="4063" spans="69:69" s="2" customFormat="1" x14ac:dyDescent="0.2">
      <c r="BQ4063" s="6"/>
    </row>
    <row r="4064" spans="69:69" s="2" customFormat="1" x14ac:dyDescent="0.2">
      <c r="BQ4064" s="6"/>
    </row>
    <row r="4065" spans="69:69" s="2" customFormat="1" x14ac:dyDescent="0.2">
      <c r="BQ4065" s="6"/>
    </row>
    <row r="4066" spans="69:69" s="2" customFormat="1" x14ac:dyDescent="0.2">
      <c r="BQ4066" s="6"/>
    </row>
    <row r="4067" spans="69:69" s="2" customFormat="1" x14ac:dyDescent="0.2">
      <c r="BQ4067" s="6"/>
    </row>
    <row r="4068" spans="69:69" s="2" customFormat="1" x14ac:dyDescent="0.2">
      <c r="BQ4068" s="6"/>
    </row>
    <row r="4069" spans="69:69" s="2" customFormat="1" x14ac:dyDescent="0.2">
      <c r="BQ4069" s="6"/>
    </row>
    <row r="4070" spans="69:69" s="2" customFormat="1" x14ac:dyDescent="0.2">
      <c r="BQ4070" s="6"/>
    </row>
    <row r="4071" spans="69:69" s="2" customFormat="1" x14ac:dyDescent="0.2">
      <c r="BQ4071" s="6"/>
    </row>
    <row r="4072" spans="69:69" s="2" customFormat="1" x14ac:dyDescent="0.2">
      <c r="BQ4072" s="6"/>
    </row>
    <row r="4073" spans="69:69" s="2" customFormat="1" x14ac:dyDescent="0.2">
      <c r="BQ4073" s="6"/>
    </row>
    <row r="4074" spans="69:69" s="2" customFormat="1" x14ac:dyDescent="0.2">
      <c r="BQ4074" s="6"/>
    </row>
    <row r="4075" spans="69:69" s="2" customFormat="1" x14ac:dyDescent="0.2">
      <c r="BQ4075" s="6"/>
    </row>
    <row r="4076" spans="69:69" s="2" customFormat="1" x14ac:dyDescent="0.2">
      <c r="BQ4076" s="6"/>
    </row>
    <row r="4077" spans="69:69" s="2" customFormat="1" x14ac:dyDescent="0.2">
      <c r="BQ4077" s="6"/>
    </row>
    <row r="4078" spans="69:69" s="2" customFormat="1" x14ac:dyDescent="0.2">
      <c r="BQ4078" s="6"/>
    </row>
    <row r="4079" spans="69:69" s="2" customFormat="1" x14ac:dyDescent="0.2">
      <c r="BQ4079" s="6"/>
    </row>
    <row r="4080" spans="69:69" s="2" customFormat="1" x14ac:dyDescent="0.2">
      <c r="BQ4080" s="6"/>
    </row>
    <row r="4081" spans="69:69" s="2" customFormat="1" x14ac:dyDescent="0.2">
      <c r="BQ4081" s="6"/>
    </row>
    <row r="4082" spans="69:69" s="2" customFormat="1" x14ac:dyDescent="0.2">
      <c r="BQ4082" s="6"/>
    </row>
    <row r="4083" spans="69:69" s="2" customFormat="1" x14ac:dyDescent="0.2">
      <c r="BQ4083" s="6"/>
    </row>
    <row r="4084" spans="69:69" s="2" customFormat="1" x14ac:dyDescent="0.2">
      <c r="BQ4084" s="6"/>
    </row>
    <row r="4085" spans="69:69" s="2" customFormat="1" x14ac:dyDescent="0.2">
      <c r="BQ4085" s="6"/>
    </row>
    <row r="4086" spans="69:69" s="2" customFormat="1" x14ac:dyDescent="0.2">
      <c r="BQ4086" s="6"/>
    </row>
    <row r="4087" spans="69:69" s="2" customFormat="1" x14ac:dyDescent="0.2">
      <c r="BQ4087" s="6"/>
    </row>
    <row r="4088" spans="69:69" s="2" customFormat="1" x14ac:dyDescent="0.2">
      <c r="BQ4088" s="6"/>
    </row>
    <row r="4089" spans="69:69" s="2" customFormat="1" x14ac:dyDescent="0.2">
      <c r="BQ4089" s="6"/>
    </row>
    <row r="4090" spans="69:69" s="2" customFormat="1" x14ac:dyDescent="0.2">
      <c r="BQ4090" s="6"/>
    </row>
    <row r="4091" spans="69:69" s="2" customFormat="1" x14ac:dyDescent="0.2">
      <c r="BQ4091" s="6"/>
    </row>
    <row r="4092" spans="69:69" s="2" customFormat="1" x14ac:dyDescent="0.2">
      <c r="BQ4092" s="6"/>
    </row>
    <row r="4093" spans="69:69" s="2" customFormat="1" x14ac:dyDescent="0.2">
      <c r="BQ4093" s="6"/>
    </row>
    <row r="4094" spans="69:69" s="2" customFormat="1" x14ac:dyDescent="0.2">
      <c r="BQ4094" s="6"/>
    </row>
    <row r="4095" spans="69:69" s="2" customFormat="1" x14ac:dyDescent="0.2">
      <c r="BQ4095" s="6"/>
    </row>
    <row r="4096" spans="69:69" s="2" customFormat="1" x14ac:dyDescent="0.2">
      <c r="BQ4096" s="6"/>
    </row>
    <row r="4097" spans="69:69" s="2" customFormat="1" x14ac:dyDescent="0.2">
      <c r="BQ4097" s="6"/>
    </row>
    <row r="4098" spans="69:69" s="2" customFormat="1" x14ac:dyDescent="0.2">
      <c r="BQ4098" s="6"/>
    </row>
    <row r="4099" spans="69:69" s="2" customFormat="1" x14ac:dyDescent="0.2">
      <c r="BQ4099" s="6"/>
    </row>
    <row r="4100" spans="69:69" s="2" customFormat="1" x14ac:dyDescent="0.2">
      <c r="BQ4100" s="6"/>
    </row>
    <row r="4101" spans="69:69" s="2" customFormat="1" x14ac:dyDescent="0.2">
      <c r="BQ4101" s="6"/>
    </row>
    <row r="4102" spans="69:69" s="2" customFormat="1" x14ac:dyDescent="0.2">
      <c r="BQ4102" s="6"/>
    </row>
    <row r="4103" spans="69:69" s="2" customFormat="1" x14ac:dyDescent="0.2">
      <c r="BQ4103" s="6"/>
    </row>
    <row r="4104" spans="69:69" s="2" customFormat="1" x14ac:dyDescent="0.2">
      <c r="BQ4104" s="6"/>
    </row>
    <row r="4105" spans="69:69" s="2" customFormat="1" x14ac:dyDescent="0.2">
      <c r="BQ4105" s="6"/>
    </row>
    <row r="4106" spans="69:69" s="2" customFormat="1" x14ac:dyDescent="0.2">
      <c r="BQ4106" s="6"/>
    </row>
    <row r="4107" spans="69:69" s="2" customFormat="1" x14ac:dyDescent="0.2">
      <c r="BQ4107" s="6"/>
    </row>
    <row r="4108" spans="69:69" s="2" customFormat="1" x14ac:dyDescent="0.2">
      <c r="BQ4108" s="6"/>
    </row>
    <row r="4109" spans="69:69" s="2" customFormat="1" x14ac:dyDescent="0.2">
      <c r="BQ4109" s="6"/>
    </row>
    <row r="4110" spans="69:69" s="2" customFormat="1" x14ac:dyDescent="0.2">
      <c r="BQ4110" s="6"/>
    </row>
    <row r="4111" spans="69:69" s="2" customFormat="1" x14ac:dyDescent="0.2">
      <c r="BQ4111" s="6"/>
    </row>
    <row r="4112" spans="69:69" s="2" customFormat="1" x14ac:dyDescent="0.2">
      <c r="BQ4112" s="6"/>
    </row>
    <row r="4113" spans="69:69" s="2" customFormat="1" x14ac:dyDescent="0.2">
      <c r="BQ4113" s="6"/>
    </row>
    <row r="4114" spans="69:69" s="2" customFormat="1" x14ac:dyDescent="0.2">
      <c r="BQ4114" s="6"/>
    </row>
    <row r="4115" spans="69:69" s="2" customFormat="1" x14ac:dyDescent="0.2">
      <c r="BQ4115" s="6"/>
    </row>
    <row r="4116" spans="69:69" s="2" customFormat="1" x14ac:dyDescent="0.2">
      <c r="BQ4116" s="6"/>
    </row>
    <row r="4117" spans="69:69" s="2" customFormat="1" x14ac:dyDescent="0.2">
      <c r="BQ4117" s="6"/>
    </row>
    <row r="4118" spans="69:69" s="2" customFormat="1" x14ac:dyDescent="0.2">
      <c r="BQ4118" s="6"/>
    </row>
    <row r="4119" spans="69:69" s="2" customFormat="1" x14ac:dyDescent="0.2">
      <c r="BQ4119" s="6"/>
    </row>
    <row r="4120" spans="69:69" s="2" customFormat="1" x14ac:dyDescent="0.2">
      <c r="BQ4120" s="6"/>
    </row>
    <row r="4121" spans="69:69" s="2" customFormat="1" x14ac:dyDescent="0.2">
      <c r="BQ4121" s="6"/>
    </row>
    <row r="4122" spans="69:69" s="2" customFormat="1" x14ac:dyDescent="0.2">
      <c r="BQ4122" s="6"/>
    </row>
    <row r="4123" spans="69:69" s="2" customFormat="1" x14ac:dyDescent="0.2">
      <c r="BQ4123" s="6"/>
    </row>
    <row r="4124" spans="69:69" s="2" customFormat="1" x14ac:dyDescent="0.2">
      <c r="BQ4124" s="6"/>
    </row>
    <row r="4125" spans="69:69" s="2" customFormat="1" x14ac:dyDescent="0.2">
      <c r="BQ4125" s="6"/>
    </row>
    <row r="4126" spans="69:69" s="2" customFormat="1" x14ac:dyDescent="0.2">
      <c r="BQ4126" s="6"/>
    </row>
    <row r="4127" spans="69:69" s="2" customFormat="1" x14ac:dyDescent="0.2">
      <c r="BQ4127" s="6"/>
    </row>
    <row r="4128" spans="69:69" s="2" customFormat="1" x14ac:dyDescent="0.2">
      <c r="BQ4128" s="6"/>
    </row>
    <row r="4129" spans="69:69" s="2" customFormat="1" x14ac:dyDescent="0.2">
      <c r="BQ4129" s="6"/>
    </row>
    <row r="4130" spans="69:69" s="2" customFormat="1" x14ac:dyDescent="0.2">
      <c r="BQ4130" s="6"/>
    </row>
    <row r="4131" spans="69:69" s="2" customFormat="1" x14ac:dyDescent="0.2">
      <c r="BQ4131" s="6"/>
    </row>
    <row r="4132" spans="69:69" s="2" customFormat="1" x14ac:dyDescent="0.2">
      <c r="BQ4132" s="6"/>
    </row>
    <row r="4133" spans="69:69" s="2" customFormat="1" x14ac:dyDescent="0.2">
      <c r="BQ4133" s="6"/>
    </row>
    <row r="4134" spans="69:69" s="2" customFormat="1" x14ac:dyDescent="0.2">
      <c r="BQ4134" s="6"/>
    </row>
    <row r="4135" spans="69:69" s="2" customFormat="1" x14ac:dyDescent="0.2">
      <c r="BQ4135" s="6"/>
    </row>
    <row r="4136" spans="69:69" s="2" customFormat="1" x14ac:dyDescent="0.2">
      <c r="BQ4136" s="6"/>
    </row>
    <row r="4137" spans="69:69" s="2" customFormat="1" x14ac:dyDescent="0.2">
      <c r="BQ4137" s="6"/>
    </row>
    <row r="4138" spans="69:69" s="2" customFormat="1" x14ac:dyDescent="0.2">
      <c r="BQ4138" s="6"/>
    </row>
    <row r="4139" spans="69:69" s="2" customFormat="1" x14ac:dyDescent="0.2">
      <c r="BQ4139" s="6"/>
    </row>
    <row r="4140" spans="69:69" s="2" customFormat="1" x14ac:dyDescent="0.2">
      <c r="BQ4140" s="6"/>
    </row>
    <row r="4141" spans="69:69" s="2" customFormat="1" x14ac:dyDescent="0.2">
      <c r="BQ4141" s="6"/>
    </row>
    <row r="4142" spans="69:69" s="2" customFormat="1" x14ac:dyDescent="0.2">
      <c r="BQ4142" s="6"/>
    </row>
    <row r="4143" spans="69:69" s="2" customFormat="1" x14ac:dyDescent="0.2">
      <c r="BQ4143" s="6"/>
    </row>
    <row r="4144" spans="69:69" s="2" customFormat="1" x14ac:dyDescent="0.2">
      <c r="BQ4144" s="6"/>
    </row>
    <row r="4145" spans="69:69" s="2" customFormat="1" x14ac:dyDescent="0.2">
      <c r="BQ4145" s="6"/>
    </row>
    <row r="4146" spans="69:69" s="2" customFormat="1" x14ac:dyDescent="0.2">
      <c r="BQ4146" s="6"/>
    </row>
    <row r="4147" spans="69:69" s="2" customFormat="1" x14ac:dyDescent="0.2">
      <c r="BQ4147" s="6"/>
    </row>
    <row r="4148" spans="69:69" s="2" customFormat="1" x14ac:dyDescent="0.2">
      <c r="BQ4148" s="6"/>
    </row>
    <row r="4149" spans="69:69" s="2" customFormat="1" x14ac:dyDescent="0.2">
      <c r="BQ4149" s="6"/>
    </row>
    <row r="4150" spans="69:69" s="2" customFormat="1" x14ac:dyDescent="0.2">
      <c r="BQ4150" s="6"/>
    </row>
    <row r="4151" spans="69:69" s="2" customFormat="1" x14ac:dyDescent="0.2">
      <c r="BQ4151" s="6"/>
    </row>
    <row r="4152" spans="69:69" s="2" customFormat="1" x14ac:dyDescent="0.2">
      <c r="BQ4152" s="6"/>
    </row>
    <row r="4153" spans="69:69" s="2" customFormat="1" x14ac:dyDescent="0.2">
      <c r="BQ4153" s="6"/>
    </row>
    <row r="4154" spans="69:69" s="2" customFormat="1" x14ac:dyDescent="0.2">
      <c r="BQ4154" s="6"/>
    </row>
    <row r="4155" spans="69:69" s="2" customFormat="1" x14ac:dyDescent="0.2">
      <c r="BQ4155" s="6"/>
    </row>
    <row r="4156" spans="69:69" s="2" customFormat="1" x14ac:dyDescent="0.2">
      <c r="BQ4156" s="6"/>
    </row>
    <row r="4157" spans="69:69" s="2" customFormat="1" x14ac:dyDescent="0.2">
      <c r="BQ4157" s="6"/>
    </row>
    <row r="4158" spans="69:69" s="2" customFormat="1" x14ac:dyDescent="0.2">
      <c r="BQ4158" s="6"/>
    </row>
    <row r="4159" spans="69:69" s="2" customFormat="1" x14ac:dyDescent="0.2">
      <c r="BQ4159" s="6"/>
    </row>
    <row r="4160" spans="69:69" s="2" customFormat="1" x14ac:dyDescent="0.2">
      <c r="BQ4160" s="6"/>
    </row>
    <row r="4161" spans="69:69" s="2" customFormat="1" x14ac:dyDescent="0.2">
      <c r="BQ4161" s="6"/>
    </row>
    <row r="4162" spans="69:69" s="2" customFormat="1" x14ac:dyDescent="0.2">
      <c r="BQ4162" s="6"/>
    </row>
    <row r="4163" spans="69:69" s="2" customFormat="1" x14ac:dyDescent="0.2">
      <c r="BQ4163" s="6"/>
    </row>
    <row r="4164" spans="69:69" s="2" customFormat="1" x14ac:dyDescent="0.2">
      <c r="BQ4164" s="6"/>
    </row>
    <row r="4165" spans="69:69" s="2" customFormat="1" x14ac:dyDescent="0.2">
      <c r="BQ4165" s="6"/>
    </row>
    <row r="4166" spans="69:69" s="2" customFormat="1" x14ac:dyDescent="0.2">
      <c r="BQ4166" s="6"/>
    </row>
    <row r="4167" spans="69:69" s="2" customFormat="1" x14ac:dyDescent="0.2">
      <c r="BQ4167" s="6"/>
    </row>
    <row r="4168" spans="69:69" s="2" customFormat="1" x14ac:dyDescent="0.2">
      <c r="BQ4168" s="6"/>
    </row>
    <row r="4169" spans="69:69" s="2" customFormat="1" x14ac:dyDescent="0.2">
      <c r="BQ4169" s="6"/>
    </row>
    <row r="4170" spans="69:69" s="2" customFormat="1" x14ac:dyDescent="0.2">
      <c r="BQ4170" s="6"/>
    </row>
    <row r="4171" spans="69:69" s="2" customFormat="1" x14ac:dyDescent="0.2">
      <c r="BQ4171" s="6"/>
    </row>
    <row r="4172" spans="69:69" s="2" customFormat="1" x14ac:dyDescent="0.2">
      <c r="BQ4172" s="6"/>
    </row>
    <row r="4173" spans="69:69" s="2" customFormat="1" x14ac:dyDescent="0.2">
      <c r="BQ4173" s="6"/>
    </row>
    <row r="4174" spans="69:69" s="2" customFormat="1" x14ac:dyDescent="0.2">
      <c r="BQ4174" s="6"/>
    </row>
    <row r="4175" spans="69:69" s="2" customFormat="1" x14ac:dyDescent="0.2">
      <c r="BQ4175" s="6"/>
    </row>
    <row r="4176" spans="69:69" s="2" customFormat="1" x14ac:dyDescent="0.2">
      <c r="BQ4176" s="6"/>
    </row>
    <row r="4177" spans="69:69" s="2" customFormat="1" x14ac:dyDescent="0.2">
      <c r="BQ4177" s="6"/>
    </row>
    <row r="4178" spans="69:69" s="2" customFormat="1" x14ac:dyDescent="0.2">
      <c r="BQ4178" s="6"/>
    </row>
    <row r="4179" spans="69:69" s="2" customFormat="1" x14ac:dyDescent="0.2">
      <c r="BQ4179" s="6"/>
    </row>
    <row r="4180" spans="69:69" s="2" customFormat="1" x14ac:dyDescent="0.2">
      <c r="BQ4180" s="6"/>
    </row>
    <row r="4181" spans="69:69" s="2" customFormat="1" x14ac:dyDescent="0.2">
      <c r="BQ4181" s="6"/>
    </row>
    <row r="4182" spans="69:69" s="2" customFormat="1" x14ac:dyDescent="0.2">
      <c r="BQ4182" s="6"/>
    </row>
    <row r="4183" spans="69:69" s="2" customFormat="1" x14ac:dyDescent="0.2">
      <c r="BQ4183" s="6"/>
    </row>
    <row r="4184" spans="69:69" s="2" customFormat="1" x14ac:dyDescent="0.2">
      <c r="BQ4184" s="6"/>
    </row>
    <row r="4185" spans="69:69" s="2" customFormat="1" x14ac:dyDescent="0.2">
      <c r="BQ4185" s="6"/>
    </row>
    <row r="4186" spans="69:69" s="2" customFormat="1" x14ac:dyDescent="0.2">
      <c r="BQ4186" s="6"/>
    </row>
    <row r="4187" spans="69:69" s="2" customFormat="1" x14ac:dyDescent="0.2">
      <c r="BQ4187" s="6"/>
    </row>
    <row r="4188" spans="69:69" s="2" customFormat="1" x14ac:dyDescent="0.2">
      <c r="BQ4188" s="6"/>
    </row>
    <row r="4189" spans="69:69" s="2" customFormat="1" x14ac:dyDescent="0.2">
      <c r="BQ4189" s="6"/>
    </row>
    <row r="4190" spans="69:69" s="2" customFormat="1" x14ac:dyDescent="0.2">
      <c r="BQ4190" s="6"/>
    </row>
    <row r="4191" spans="69:69" s="2" customFormat="1" x14ac:dyDescent="0.2">
      <c r="BQ4191" s="6"/>
    </row>
    <row r="4192" spans="69:69" s="2" customFormat="1" x14ac:dyDescent="0.2">
      <c r="BQ4192" s="6"/>
    </row>
    <row r="4193" spans="69:69" s="2" customFormat="1" x14ac:dyDescent="0.2">
      <c r="BQ4193" s="6"/>
    </row>
    <row r="4194" spans="69:69" s="2" customFormat="1" x14ac:dyDescent="0.2">
      <c r="BQ4194" s="6"/>
    </row>
    <row r="4195" spans="69:69" s="2" customFormat="1" x14ac:dyDescent="0.2">
      <c r="BQ4195" s="6"/>
    </row>
    <row r="4196" spans="69:69" s="2" customFormat="1" x14ac:dyDescent="0.2">
      <c r="BQ4196" s="6"/>
    </row>
    <row r="4197" spans="69:69" s="2" customFormat="1" x14ac:dyDescent="0.2">
      <c r="BQ4197" s="6"/>
    </row>
    <row r="4198" spans="69:69" s="2" customFormat="1" x14ac:dyDescent="0.2">
      <c r="BQ4198" s="6"/>
    </row>
    <row r="4199" spans="69:69" s="2" customFormat="1" x14ac:dyDescent="0.2">
      <c r="BQ4199" s="6"/>
    </row>
    <row r="4200" spans="69:69" s="2" customFormat="1" x14ac:dyDescent="0.2">
      <c r="BQ4200" s="6"/>
    </row>
    <row r="4201" spans="69:69" s="2" customFormat="1" x14ac:dyDescent="0.2">
      <c r="BQ4201" s="6"/>
    </row>
    <row r="4202" spans="69:69" s="2" customFormat="1" x14ac:dyDescent="0.2">
      <c r="BQ4202" s="6"/>
    </row>
    <row r="4203" spans="69:69" s="2" customFormat="1" x14ac:dyDescent="0.2">
      <c r="BQ4203" s="6"/>
    </row>
    <row r="4204" spans="69:69" s="2" customFormat="1" x14ac:dyDescent="0.2">
      <c r="BQ4204" s="6"/>
    </row>
    <row r="4205" spans="69:69" s="2" customFormat="1" x14ac:dyDescent="0.2">
      <c r="BQ4205" s="6"/>
    </row>
    <row r="4206" spans="69:69" s="2" customFormat="1" x14ac:dyDescent="0.2">
      <c r="BQ4206" s="6"/>
    </row>
    <row r="4207" spans="69:69" s="2" customFormat="1" x14ac:dyDescent="0.2">
      <c r="BQ4207" s="6"/>
    </row>
    <row r="4208" spans="69:69" s="2" customFormat="1" x14ac:dyDescent="0.2">
      <c r="BQ4208" s="6"/>
    </row>
    <row r="4209" spans="69:69" s="2" customFormat="1" x14ac:dyDescent="0.2">
      <c r="BQ4209" s="6"/>
    </row>
    <row r="4210" spans="69:69" s="2" customFormat="1" x14ac:dyDescent="0.2">
      <c r="BQ4210" s="6"/>
    </row>
    <row r="4211" spans="69:69" s="2" customFormat="1" x14ac:dyDescent="0.2">
      <c r="BQ4211" s="6"/>
    </row>
    <row r="4212" spans="69:69" s="2" customFormat="1" x14ac:dyDescent="0.2">
      <c r="BQ4212" s="6"/>
    </row>
    <row r="4213" spans="69:69" s="2" customFormat="1" x14ac:dyDescent="0.2">
      <c r="BQ4213" s="6"/>
    </row>
    <row r="4214" spans="69:69" s="2" customFormat="1" x14ac:dyDescent="0.2">
      <c r="BQ4214" s="6"/>
    </row>
    <row r="4215" spans="69:69" s="2" customFormat="1" x14ac:dyDescent="0.2">
      <c r="BQ4215" s="6"/>
    </row>
    <row r="4216" spans="69:69" s="2" customFormat="1" x14ac:dyDescent="0.2">
      <c r="BQ4216" s="6"/>
    </row>
    <row r="4217" spans="69:69" s="2" customFormat="1" x14ac:dyDescent="0.2">
      <c r="BQ4217" s="6"/>
    </row>
    <row r="4218" spans="69:69" s="2" customFormat="1" x14ac:dyDescent="0.2">
      <c r="BQ4218" s="6"/>
    </row>
    <row r="4219" spans="69:69" s="2" customFormat="1" x14ac:dyDescent="0.2">
      <c r="BQ4219" s="6"/>
    </row>
    <row r="4220" spans="69:69" s="2" customFormat="1" x14ac:dyDescent="0.2">
      <c r="BQ4220" s="6"/>
    </row>
    <row r="4221" spans="69:69" s="2" customFormat="1" x14ac:dyDescent="0.2">
      <c r="BQ4221" s="6"/>
    </row>
    <row r="4222" spans="69:69" s="2" customFormat="1" x14ac:dyDescent="0.2">
      <c r="BQ4222" s="6"/>
    </row>
    <row r="4223" spans="69:69" s="2" customFormat="1" x14ac:dyDescent="0.2">
      <c r="BQ4223" s="6"/>
    </row>
    <row r="4224" spans="69:69" s="2" customFormat="1" x14ac:dyDescent="0.2">
      <c r="BQ4224" s="6"/>
    </row>
    <row r="4225" spans="69:69" s="2" customFormat="1" x14ac:dyDescent="0.2">
      <c r="BQ4225" s="6"/>
    </row>
    <row r="4226" spans="69:69" s="2" customFormat="1" x14ac:dyDescent="0.2">
      <c r="BQ4226" s="6"/>
    </row>
    <row r="4227" spans="69:69" s="2" customFormat="1" x14ac:dyDescent="0.2">
      <c r="BQ4227" s="6"/>
    </row>
    <row r="4228" spans="69:69" s="2" customFormat="1" x14ac:dyDescent="0.2">
      <c r="BQ4228" s="6"/>
    </row>
    <row r="4229" spans="69:69" s="2" customFormat="1" x14ac:dyDescent="0.2">
      <c r="BQ4229" s="6"/>
    </row>
    <row r="4230" spans="69:69" s="2" customFormat="1" x14ac:dyDescent="0.2">
      <c r="BQ4230" s="6"/>
    </row>
    <row r="4231" spans="69:69" s="2" customFormat="1" x14ac:dyDescent="0.2">
      <c r="BQ4231" s="6"/>
    </row>
    <row r="4232" spans="69:69" s="2" customFormat="1" x14ac:dyDescent="0.2">
      <c r="BQ4232" s="6"/>
    </row>
    <row r="4233" spans="69:69" s="2" customFormat="1" x14ac:dyDescent="0.2">
      <c r="BQ4233" s="6"/>
    </row>
    <row r="4234" spans="69:69" s="2" customFormat="1" x14ac:dyDescent="0.2">
      <c r="BQ4234" s="6"/>
    </row>
    <row r="4235" spans="69:69" s="2" customFormat="1" x14ac:dyDescent="0.2">
      <c r="BQ4235" s="6"/>
    </row>
    <row r="4236" spans="69:69" s="2" customFormat="1" x14ac:dyDescent="0.2">
      <c r="BQ4236" s="6"/>
    </row>
    <row r="4237" spans="69:69" s="2" customFormat="1" x14ac:dyDescent="0.2">
      <c r="BQ4237" s="6"/>
    </row>
    <row r="4238" spans="69:69" s="2" customFormat="1" x14ac:dyDescent="0.2">
      <c r="BQ4238" s="6"/>
    </row>
    <row r="4239" spans="69:69" s="2" customFormat="1" x14ac:dyDescent="0.2">
      <c r="BQ4239" s="6"/>
    </row>
    <row r="4240" spans="69:69" s="2" customFormat="1" x14ac:dyDescent="0.2">
      <c r="BQ4240" s="6"/>
    </row>
    <row r="4241" spans="69:69" s="2" customFormat="1" x14ac:dyDescent="0.2">
      <c r="BQ4241" s="6"/>
    </row>
    <row r="4242" spans="69:69" s="2" customFormat="1" x14ac:dyDescent="0.2">
      <c r="BQ4242" s="6"/>
    </row>
    <row r="4243" spans="69:69" s="2" customFormat="1" x14ac:dyDescent="0.2">
      <c r="BQ4243" s="6"/>
    </row>
    <row r="4244" spans="69:69" s="2" customFormat="1" x14ac:dyDescent="0.2">
      <c r="BQ4244" s="6"/>
    </row>
    <row r="4245" spans="69:69" s="2" customFormat="1" x14ac:dyDescent="0.2">
      <c r="BQ4245" s="6"/>
    </row>
    <row r="4246" spans="69:69" s="2" customFormat="1" x14ac:dyDescent="0.2">
      <c r="BQ4246" s="6"/>
    </row>
    <row r="4247" spans="69:69" s="2" customFormat="1" x14ac:dyDescent="0.2">
      <c r="BQ4247" s="6"/>
    </row>
    <row r="4248" spans="69:69" s="2" customFormat="1" x14ac:dyDescent="0.2">
      <c r="BQ4248" s="6"/>
    </row>
    <row r="4249" spans="69:69" s="2" customFormat="1" x14ac:dyDescent="0.2">
      <c r="BQ4249" s="6"/>
    </row>
    <row r="4250" spans="69:69" s="2" customFormat="1" x14ac:dyDescent="0.2">
      <c r="BQ4250" s="6"/>
    </row>
    <row r="4251" spans="69:69" s="2" customFormat="1" x14ac:dyDescent="0.2">
      <c r="BQ4251" s="6"/>
    </row>
    <row r="4252" spans="69:69" s="2" customFormat="1" x14ac:dyDescent="0.2">
      <c r="BQ4252" s="6"/>
    </row>
    <row r="4253" spans="69:69" s="2" customFormat="1" x14ac:dyDescent="0.2">
      <c r="BQ4253" s="6"/>
    </row>
    <row r="4254" spans="69:69" s="2" customFormat="1" x14ac:dyDescent="0.2">
      <c r="BQ4254" s="6"/>
    </row>
    <row r="4255" spans="69:69" s="2" customFormat="1" x14ac:dyDescent="0.2">
      <c r="BQ4255" s="6"/>
    </row>
    <row r="4256" spans="69:69" s="2" customFormat="1" x14ac:dyDescent="0.2">
      <c r="BQ4256" s="6"/>
    </row>
    <row r="4257" spans="69:69" s="2" customFormat="1" x14ac:dyDescent="0.2">
      <c r="BQ4257" s="6"/>
    </row>
    <row r="4258" spans="69:69" s="2" customFormat="1" x14ac:dyDescent="0.2">
      <c r="BQ4258" s="6"/>
    </row>
    <row r="4259" spans="69:69" s="2" customFormat="1" x14ac:dyDescent="0.2">
      <c r="BQ4259" s="6"/>
    </row>
    <row r="4260" spans="69:69" s="2" customFormat="1" x14ac:dyDescent="0.2">
      <c r="BQ4260" s="6"/>
    </row>
    <row r="4261" spans="69:69" s="2" customFormat="1" x14ac:dyDescent="0.2">
      <c r="BQ4261" s="6"/>
    </row>
    <row r="4262" spans="69:69" s="2" customFormat="1" x14ac:dyDescent="0.2">
      <c r="BQ4262" s="6"/>
    </row>
    <row r="4263" spans="69:69" s="2" customFormat="1" x14ac:dyDescent="0.2">
      <c r="BQ4263" s="6"/>
    </row>
    <row r="4264" spans="69:69" s="2" customFormat="1" x14ac:dyDescent="0.2">
      <c r="BQ4264" s="6"/>
    </row>
    <row r="4265" spans="69:69" s="2" customFormat="1" x14ac:dyDescent="0.2">
      <c r="BQ4265" s="6"/>
    </row>
    <row r="4266" spans="69:69" s="2" customFormat="1" x14ac:dyDescent="0.2">
      <c r="BQ4266" s="6"/>
    </row>
    <row r="4267" spans="69:69" s="2" customFormat="1" x14ac:dyDescent="0.2">
      <c r="BQ4267" s="6"/>
    </row>
    <row r="4268" spans="69:69" s="2" customFormat="1" x14ac:dyDescent="0.2">
      <c r="BQ4268" s="6"/>
    </row>
    <row r="4269" spans="69:69" s="2" customFormat="1" x14ac:dyDescent="0.2">
      <c r="BQ4269" s="6"/>
    </row>
    <row r="4270" spans="69:69" s="2" customFormat="1" x14ac:dyDescent="0.2">
      <c r="BQ4270" s="6"/>
    </row>
    <row r="4271" spans="69:69" s="2" customFormat="1" x14ac:dyDescent="0.2">
      <c r="BQ4271" s="6"/>
    </row>
    <row r="4272" spans="69:69" s="2" customFormat="1" x14ac:dyDescent="0.2">
      <c r="BQ4272" s="6"/>
    </row>
    <row r="4273" spans="69:69" s="2" customFormat="1" x14ac:dyDescent="0.2">
      <c r="BQ4273" s="6"/>
    </row>
    <row r="4274" spans="69:69" s="2" customFormat="1" x14ac:dyDescent="0.2">
      <c r="BQ4274" s="6"/>
    </row>
    <row r="4275" spans="69:69" s="2" customFormat="1" x14ac:dyDescent="0.2">
      <c r="BQ4275" s="6"/>
    </row>
    <row r="4276" spans="69:69" s="2" customFormat="1" x14ac:dyDescent="0.2">
      <c r="BQ4276" s="6"/>
    </row>
    <row r="4277" spans="69:69" s="2" customFormat="1" x14ac:dyDescent="0.2">
      <c r="BQ4277" s="6"/>
    </row>
    <row r="4278" spans="69:69" s="2" customFormat="1" x14ac:dyDescent="0.2">
      <c r="BQ4278" s="6"/>
    </row>
    <row r="4279" spans="69:69" s="2" customFormat="1" x14ac:dyDescent="0.2">
      <c r="BQ4279" s="6"/>
    </row>
    <row r="4280" spans="69:69" s="2" customFormat="1" x14ac:dyDescent="0.2">
      <c r="BQ4280" s="6"/>
    </row>
    <row r="4281" spans="69:69" s="2" customFormat="1" x14ac:dyDescent="0.2">
      <c r="BQ4281" s="6"/>
    </row>
    <row r="4282" spans="69:69" s="2" customFormat="1" x14ac:dyDescent="0.2">
      <c r="BQ4282" s="6"/>
    </row>
    <row r="4283" spans="69:69" s="2" customFormat="1" x14ac:dyDescent="0.2">
      <c r="BQ4283" s="6"/>
    </row>
    <row r="4284" spans="69:69" s="2" customFormat="1" x14ac:dyDescent="0.2">
      <c r="BQ4284" s="6"/>
    </row>
    <row r="4285" spans="69:69" s="2" customFormat="1" x14ac:dyDescent="0.2">
      <c r="BQ4285" s="6"/>
    </row>
    <row r="4286" spans="69:69" s="2" customFormat="1" x14ac:dyDescent="0.2">
      <c r="BQ4286" s="6"/>
    </row>
    <row r="4287" spans="69:69" s="2" customFormat="1" x14ac:dyDescent="0.2">
      <c r="BQ4287" s="6"/>
    </row>
    <row r="4288" spans="69:69" s="2" customFormat="1" x14ac:dyDescent="0.2">
      <c r="BQ4288" s="6"/>
    </row>
    <row r="4289" spans="69:69" s="2" customFormat="1" x14ac:dyDescent="0.2">
      <c r="BQ4289" s="6"/>
    </row>
    <row r="4290" spans="69:69" s="2" customFormat="1" x14ac:dyDescent="0.2">
      <c r="BQ4290" s="6"/>
    </row>
    <row r="4291" spans="69:69" s="2" customFormat="1" x14ac:dyDescent="0.2">
      <c r="BQ4291" s="6"/>
    </row>
    <row r="4292" spans="69:69" s="2" customFormat="1" x14ac:dyDescent="0.2">
      <c r="BQ4292" s="6"/>
    </row>
    <row r="4293" spans="69:69" s="2" customFormat="1" x14ac:dyDescent="0.2">
      <c r="BQ4293" s="6"/>
    </row>
    <row r="4294" spans="69:69" s="2" customFormat="1" x14ac:dyDescent="0.2">
      <c r="BQ4294" s="6"/>
    </row>
    <row r="4295" spans="69:69" s="2" customFormat="1" x14ac:dyDescent="0.2">
      <c r="BQ4295" s="6"/>
    </row>
    <row r="4296" spans="69:69" s="2" customFormat="1" x14ac:dyDescent="0.2">
      <c r="BQ4296" s="6"/>
    </row>
    <row r="4297" spans="69:69" s="2" customFormat="1" x14ac:dyDescent="0.2">
      <c r="BQ4297" s="6"/>
    </row>
    <row r="4298" spans="69:69" s="2" customFormat="1" x14ac:dyDescent="0.2">
      <c r="BQ4298" s="6"/>
    </row>
    <row r="4299" spans="69:69" s="2" customFormat="1" x14ac:dyDescent="0.2">
      <c r="BQ4299" s="6"/>
    </row>
    <row r="4300" spans="69:69" s="2" customFormat="1" x14ac:dyDescent="0.2">
      <c r="BQ4300" s="6"/>
    </row>
    <row r="4301" spans="69:69" s="2" customFormat="1" x14ac:dyDescent="0.2">
      <c r="BQ4301" s="6"/>
    </row>
    <row r="4302" spans="69:69" s="2" customFormat="1" x14ac:dyDescent="0.2">
      <c r="BQ4302" s="6"/>
    </row>
    <row r="4303" spans="69:69" s="2" customFormat="1" x14ac:dyDescent="0.2">
      <c r="BQ4303" s="6"/>
    </row>
    <row r="4304" spans="69:69" s="2" customFormat="1" x14ac:dyDescent="0.2">
      <c r="BQ4304" s="6"/>
    </row>
    <row r="4305" spans="69:69" s="2" customFormat="1" x14ac:dyDescent="0.2">
      <c r="BQ4305" s="6"/>
    </row>
    <row r="4306" spans="69:69" s="2" customFormat="1" x14ac:dyDescent="0.2">
      <c r="BQ4306" s="6"/>
    </row>
    <row r="4307" spans="69:69" s="2" customFormat="1" x14ac:dyDescent="0.2">
      <c r="BQ4307" s="6"/>
    </row>
    <row r="4308" spans="69:69" s="2" customFormat="1" x14ac:dyDescent="0.2">
      <c r="BQ4308" s="6"/>
    </row>
    <row r="4309" spans="69:69" s="2" customFormat="1" x14ac:dyDescent="0.2">
      <c r="BQ4309" s="6"/>
    </row>
    <row r="4310" spans="69:69" s="2" customFormat="1" x14ac:dyDescent="0.2">
      <c r="BQ4310" s="6"/>
    </row>
    <row r="4311" spans="69:69" s="2" customFormat="1" x14ac:dyDescent="0.2">
      <c r="BQ4311" s="6"/>
    </row>
    <row r="4312" spans="69:69" s="2" customFormat="1" x14ac:dyDescent="0.2">
      <c r="BQ4312" s="6"/>
    </row>
    <row r="4313" spans="69:69" s="2" customFormat="1" x14ac:dyDescent="0.2">
      <c r="BQ4313" s="6"/>
    </row>
    <row r="4314" spans="69:69" s="2" customFormat="1" x14ac:dyDescent="0.2">
      <c r="BQ4314" s="6"/>
    </row>
    <row r="4315" spans="69:69" s="2" customFormat="1" x14ac:dyDescent="0.2">
      <c r="BQ4315" s="6"/>
    </row>
    <row r="4316" spans="69:69" s="2" customFormat="1" x14ac:dyDescent="0.2">
      <c r="BQ4316" s="6"/>
    </row>
    <row r="4317" spans="69:69" s="2" customFormat="1" x14ac:dyDescent="0.2">
      <c r="BQ4317" s="6"/>
    </row>
    <row r="4318" spans="69:69" s="2" customFormat="1" x14ac:dyDescent="0.2">
      <c r="BQ4318" s="6"/>
    </row>
    <row r="4319" spans="69:69" s="2" customFormat="1" x14ac:dyDescent="0.2">
      <c r="BQ4319" s="6"/>
    </row>
    <row r="4320" spans="69:69" s="2" customFormat="1" x14ac:dyDescent="0.2">
      <c r="BQ4320" s="6"/>
    </row>
    <row r="4321" spans="69:69" s="2" customFormat="1" x14ac:dyDescent="0.2">
      <c r="BQ4321" s="6"/>
    </row>
    <row r="4322" spans="69:69" s="2" customFormat="1" x14ac:dyDescent="0.2">
      <c r="BQ4322" s="6"/>
    </row>
    <row r="4323" spans="69:69" s="2" customFormat="1" x14ac:dyDescent="0.2">
      <c r="BQ4323" s="6"/>
    </row>
    <row r="4324" spans="69:69" s="2" customFormat="1" x14ac:dyDescent="0.2">
      <c r="BQ4324" s="6"/>
    </row>
    <row r="4325" spans="69:69" s="2" customFormat="1" x14ac:dyDescent="0.2">
      <c r="BQ4325" s="6"/>
    </row>
    <row r="4326" spans="69:69" s="2" customFormat="1" x14ac:dyDescent="0.2">
      <c r="BQ4326" s="6"/>
    </row>
    <row r="4327" spans="69:69" s="2" customFormat="1" x14ac:dyDescent="0.2">
      <c r="BQ4327" s="6"/>
    </row>
    <row r="4328" spans="69:69" s="2" customFormat="1" x14ac:dyDescent="0.2">
      <c r="BQ4328" s="6"/>
    </row>
    <row r="4329" spans="69:69" s="2" customFormat="1" x14ac:dyDescent="0.2">
      <c r="BQ4329" s="6"/>
    </row>
    <row r="4330" spans="69:69" s="2" customFormat="1" x14ac:dyDescent="0.2">
      <c r="BQ4330" s="6"/>
    </row>
    <row r="4331" spans="69:69" s="2" customFormat="1" x14ac:dyDescent="0.2">
      <c r="BQ4331" s="6"/>
    </row>
    <row r="4332" spans="69:69" s="2" customFormat="1" x14ac:dyDescent="0.2">
      <c r="BQ4332" s="6"/>
    </row>
    <row r="4333" spans="69:69" s="2" customFormat="1" x14ac:dyDescent="0.2">
      <c r="BQ4333" s="6"/>
    </row>
    <row r="4334" spans="69:69" s="2" customFormat="1" x14ac:dyDescent="0.2">
      <c r="BQ4334" s="6"/>
    </row>
    <row r="4335" spans="69:69" s="2" customFormat="1" x14ac:dyDescent="0.2">
      <c r="BQ4335" s="6"/>
    </row>
    <row r="4336" spans="69:69" s="2" customFormat="1" x14ac:dyDescent="0.2">
      <c r="BQ4336" s="6"/>
    </row>
    <row r="4337" spans="69:69" s="2" customFormat="1" x14ac:dyDescent="0.2">
      <c r="BQ4337" s="6"/>
    </row>
    <row r="4338" spans="69:69" s="2" customFormat="1" x14ac:dyDescent="0.2">
      <c r="BQ4338" s="6"/>
    </row>
    <row r="4339" spans="69:69" s="2" customFormat="1" x14ac:dyDescent="0.2">
      <c r="BQ4339" s="6"/>
    </row>
    <row r="4340" spans="69:69" s="2" customFormat="1" x14ac:dyDescent="0.2">
      <c r="BQ4340" s="6"/>
    </row>
    <row r="4341" spans="69:69" s="2" customFormat="1" x14ac:dyDescent="0.2">
      <c r="BQ4341" s="6"/>
    </row>
    <row r="4342" spans="69:69" s="2" customFormat="1" x14ac:dyDescent="0.2">
      <c r="BQ4342" s="6"/>
    </row>
    <row r="4343" spans="69:69" s="2" customFormat="1" x14ac:dyDescent="0.2">
      <c r="BQ4343" s="6"/>
    </row>
    <row r="4344" spans="69:69" s="2" customFormat="1" x14ac:dyDescent="0.2">
      <c r="BQ4344" s="6"/>
    </row>
    <row r="4345" spans="69:69" s="2" customFormat="1" x14ac:dyDescent="0.2">
      <c r="BQ4345" s="6"/>
    </row>
    <row r="4346" spans="69:69" s="2" customFormat="1" x14ac:dyDescent="0.2">
      <c r="BQ4346" s="6"/>
    </row>
    <row r="4347" spans="69:69" s="2" customFormat="1" x14ac:dyDescent="0.2">
      <c r="BQ4347" s="6"/>
    </row>
    <row r="4348" spans="69:69" s="2" customFormat="1" x14ac:dyDescent="0.2">
      <c r="BQ4348" s="6"/>
    </row>
    <row r="4349" spans="69:69" s="2" customFormat="1" x14ac:dyDescent="0.2">
      <c r="BQ4349" s="6"/>
    </row>
    <row r="4350" spans="69:69" s="2" customFormat="1" x14ac:dyDescent="0.2">
      <c r="BQ4350" s="6"/>
    </row>
    <row r="4351" spans="69:69" s="2" customFormat="1" x14ac:dyDescent="0.2">
      <c r="BQ4351" s="6"/>
    </row>
    <row r="4352" spans="69:69" s="2" customFormat="1" x14ac:dyDescent="0.2">
      <c r="BQ4352" s="6"/>
    </row>
    <row r="4353" spans="69:69" s="2" customFormat="1" x14ac:dyDescent="0.2">
      <c r="BQ4353" s="6"/>
    </row>
    <row r="4354" spans="69:69" s="2" customFormat="1" x14ac:dyDescent="0.2">
      <c r="BQ4354" s="6"/>
    </row>
    <row r="4355" spans="69:69" s="2" customFormat="1" x14ac:dyDescent="0.2">
      <c r="BQ4355" s="6"/>
    </row>
    <row r="4356" spans="69:69" s="2" customFormat="1" x14ac:dyDescent="0.2">
      <c r="BQ4356" s="6"/>
    </row>
    <row r="4357" spans="69:69" s="2" customFormat="1" x14ac:dyDescent="0.2">
      <c r="BQ4357" s="6"/>
    </row>
    <row r="4358" spans="69:69" s="2" customFormat="1" x14ac:dyDescent="0.2">
      <c r="BQ4358" s="6"/>
    </row>
    <row r="4359" spans="69:69" s="2" customFormat="1" x14ac:dyDescent="0.2">
      <c r="BQ4359" s="6"/>
    </row>
    <row r="4360" spans="69:69" s="2" customFormat="1" x14ac:dyDescent="0.2">
      <c r="BQ4360" s="6"/>
    </row>
    <row r="4361" spans="69:69" s="2" customFormat="1" x14ac:dyDescent="0.2">
      <c r="BQ4361" s="6"/>
    </row>
    <row r="4362" spans="69:69" s="2" customFormat="1" x14ac:dyDescent="0.2">
      <c r="BQ4362" s="6"/>
    </row>
    <row r="4363" spans="69:69" s="2" customFormat="1" x14ac:dyDescent="0.2">
      <c r="BQ4363" s="6"/>
    </row>
    <row r="4364" spans="69:69" s="2" customFormat="1" x14ac:dyDescent="0.2">
      <c r="BQ4364" s="6"/>
    </row>
    <row r="4365" spans="69:69" s="2" customFormat="1" x14ac:dyDescent="0.2">
      <c r="BQ4365" s="6"/>
    </row>
    <row r="4366" spans="69:69" s="2" customFormat="1" x14ac:dyDescent="0.2">
      <c r="BQ4366" s="6"/>
    </row>
    <row r="4367" spans="69:69" s="2" customFormat="1" x14ac:dyDescent="0.2">
      <c r="BQ4367" s="6"/>
    </row>
    <row r="4368" spans="69:69" s="2" customFormat="1" x14ac:dyDescent="0.2">
      <c r="BQ4368" s="6"/>
    </row>
    <row r="4369" spans="69:69" s="2" customFormat="1" x14ac:dyDescent="0.2">
      <c r="BQ4369" s="6"/>
    </row>
    <row r="4370" spans="69:69" s="2" customFormat="1" x14ac:dyDescent="0.2">
      <c r="BQ4370" s="6"/>
    </row>
    <row r="4371" spans="69:69" s="2" customFormat="1" x14ac:dyDescent="0.2">
      <c r="BQ4371" s="6"/>
    </row>
    <row r="4372" spans="69:69" s="2" customFormat="1" x14ac:dyDescent="0.2">
      <c r="BQ4372" s="6"/>
    </row>
    <row r="4373" spans="69:69" s="2" customFormat="1" x14ac:dyDescent="0.2">
      <c r="BQ4373" s="6"/>
    </row>
    <row r="4374" spans="69:69" s="2" customFormat="1" x14ac:dyDescent="0.2">
      <c r="BQ4374" s="6"/>
    </row>
    <row r="4375" spans="69:69" s="2" customFormat="1" x14ac:dyDescent="0.2">
      <c r="BQ4375" s="6"/>
    </row>
    <row r="4376" spans="69:69" s="2" customFormat="1" x14ac:dyDescent="0.2">
      <c r="BQ4376" s="6"/>
    </row>
    <row r="4377" spans="69:69" s="2" customFormat="1" x14ac:dyDescent="0.2">
      <c r="BQ4377" s="6"/>
    </row>
    <row r="4378" spans="69:69" s="2" customFormat="1" x14ac:dyDescent="0.2">
      <c r="BQ4378" s="6"/>
    </row>
    <row r="4379" spans="69:69" s="2" customFormat="1" x14ac:dyDescent="0.2">
      <c r="BQ4379" s="6"/>
    </row>
    <row r="4380" spans="69:69" s="2" customFormat="1" x14ac:dyDescent="0.2">
      <c r="BQ4380" s="6"/>
    </row>
    <row r="4381" spans="69:69" s="2" customFormat="1" x14ac:dyDescent="0.2">
      <c r="BQ4381" s="6"/>
    </row>
    <row r="4382" spans="69:69" s="2" customFormat="1" x14ac:dyDescent="0.2">
      <c r="BQ4382" s="6"/>
    </row>
    <row r="4383" spans="69:69" s="2" customFormat="1" x14ac:dyDescent="0.2">
      <c r="BQ4383" s="6"/>
    </row>
    <row r="4384" spans="69:69" s="2" customFormat="1" x14ac:dyDescent="0.2">
      <c r="BQ4384" s="6"/>
    </row>
    <row r="4385" spans="69:69" s="2" customFormat="1" x14ac:dyDescent="0.2">
      <c r="BQ4385" s="6"/>
    </row>
    <row r="4386" spans="69:69" s="2" customFormat="1" x14ac:dyDescent="0.2">
      <c r="BQ4386" s="6"/>
    </row>
    <row r="4387" spans="69:69" s="2" customFormat="1" x14ac:dyDescent="0.2">
      <c r="BQ4387" s="6"/>
    </row>
    <row r="4388" spans="69:69" s="2" customFormat="1" x14ac:dyDescent="0.2">
      <c r="BQ4388" s="6"/>
    </row>
    <row r="4389" spans="69:69" s="2" customFormat="1" x14ac:dyDescent="0.2">
      <c r="BQ4389" s="6"/>
    </row>
    <row r="4390" spans="69:69" s="2" customFormat="1" x14ac:dyDescent="0.2">
      <c r="BQ4390" s="6"/>
    </row>
    <row r="4391" spans="69:69" s="2" customFormat="1" x14ac:dyDescent="0.2">
      <c r="BQ4391" s="6"/>
    </row>
    <row r="4392" spans="69:69" s="2" customFormat="1" x14ac:dyDescent="0.2">
      <c r="BQ4392" s="6"/>
    </row>
    <row r="4393" spans="69:69" s="2" customFormat="1" x14ac:dyDescent="0.2">
      <c r="BQ4393" s="6"/>
    </row>
    <row r="4394" spans="69:69" s="2" customFormat="1" x14ac:dyDescent="0.2">
      <c r="BQ4394" s="6"/>
    </row>
    <row r="4395" spans="69:69" s="2" customFormat="1" x14ac:dyDescent="0.2">
      <c r="BQ4395" s="6"/>
    </row>
    <row r="4396" spans="69:69" s="2" customFormat="1" x14ac:dyDescent="0.2">
      <c r="BQ4396" s="6"/>
    </row>
    <row r="4397" spans="69:69" s="2" customFormat="1" x14ac:dyDescent="0.2">
      <c r="BQ4397" s="6"/>
    </row>
    <row r="4398" spans="69:69" s="2" customFormat="1" x14ac:dyDescent="0.2">
      <c r="BQ4398" s="6"/>
    </row>
    <row r="4399" spans="69:69" s="2" customFormat="1" x14ac:dyDescent="0.2">
      <c r="BQ4399" s="6"/>
    </row>
    <row r="4400" spans="69:69" s="2" customFormat="1" x14ac:dyDescent="0.2">
      <c r="BQ4400" s="6"/>
    </row>
    <row r="4401" spans="69:69" s="2" customFormat="1" x14ac:dyDescent="0.2">
      <c r="BQ4401" s="6"/>
    </row>
    <row r="4402" spans="69:69" s="2" customFormat="1" x14ac:dyDescent="0.2">
      <c r="BQ4402" s="6"/>
    </row>
    <row r="4403" spans="69:69" s="2" customFormat="1" x14ac:dyDescent="0.2">
      <c r="BQ4403" s="6"/>
    </row>
    <row r="4404" spans="69:69" s="2" customFormat="1" x14ac:dyDescent="0.2">
      <c r="BQ4404" s="6"/>
    </row>
    <row r="4405" spans="69:69" s="2" customFormat="1" x14ac:dyDescent="0.2">
      <c r="BQ4405" s="6"/>
    </row>
    <row r="4406" spans="69:69" s="2" customFormat="1" x14ac:dyDescent="0.2">
      <c r="BQ4406" s="6"/>
    </row>
    <row r="4407" spans="69:69" s="2" customFormat="1" x14ac:dyDescent="0.2">
      <c r="BQ4407" s="6"/>
    </row>
    <row r="4408" spans="69:69" s="2" customFormat="1" x14ac:dyDescent="0.2">
      <c r="BQ4408" s="6"/>
    </row>
    <row r="4409" spans="69:69" s="2" customFormat="1" x14ac:dyDescent="0.2">
      <c r="BQ4409" s="6"/>
    </row>
    <row r="4410" spans="69:69" s="2" customFormat="1" x14ac:dyDescent="0.2">
      <c r="BQ4410" s="6"/>
    </row>
    <row r="4411" spans="69:69" s="2" customFormat="1" x14ac:dyDescent="0.2">
      <c r="BQ4411" s="6"/>
    </row>
    <row r="4412" spans="69:69" s="2" customFormat="1" x14ac:dyDescent="0.2">
      <c r="BQ4412" s="6"/>
    </row>
    <row r="4413" spans="69:69" s="2" customFormat="1" x14ac:dyDescent="0.2">
      <c r="BQ4413" s="6"/>
    </row>
    <row r="4414" spans="69:69" s="2" customFormat="1" x14ac:dyDescent="0.2">
      <c r="BQ4414" s="6"/>
    </row>
    <row r="4415" spans="69:69" s="2" customFormat="1" x14ac:dyDescent="0.2">
      <c r="BQ4415" s="6"/>
    </row>
    <row r="4416" spans="69:69" s="2" customFormat="1" x14ac:dyDescent="0.2">
      <c r="BQ4416" s="6"/>
    </row>
    <row r="4417" spans="69:69" s="2" customFormat="1" x14ac:dyDescent="0.2">
      <c r="BQ4417" s="6"/>
    </row>
    <row r="4418" spans="69:69" s="2" customFormat="1" x14ac:dyDescent="0.2">
      <c r="BQ4418" s="6"/>
    </row>
    <row r="4419" spans="69:69" s="2" customFormat="1" x14ac:dyDescent="0.2">
      <c r="BQ4419" s="6"/>
    </row>
    <row r="4420" spans="69:69" s="2" customFormat="1" x14ac:dyDescent="0.2">
      <c r="BQ4420" s="6"/>
    </row>
    <row r="4421" spans="69:69" s="2" customFormat="1" x14ac:dyDescent="0.2">
      <c r="BQ4421" s="6"/>
    </row>
    <row r="4422" spans="69:69" s="2" customFormat="1" x14ac:dyDescent="0.2">
      <c r="BQ4422" s="6"/>
    </row>
    <row r="4423" spans="69:69" s="2" customFormat="1" x14ac:dyDescent="0.2">
      <c r="BQ4423" s="6"/>
    </row>
    <row r="4424" spans="69:69" s="2" customFormat="1" x14ac:dyDescent="0.2">
      <c r="BQ4424" s="6"/>
    </row>
    <row r="4425" spans="69:69" s="2" customFormat="1" x14ac:dyDescent="0.2">
      <c r="BQ4425" s="6"/>
    </row>
    <row r="4426" spans="69:69" s="2" customFormat="1" x14ac:dyDescent="0.2">
      <c r="BQ4426" s="6"/>
    </row>
    <row r="4427" spans="69:69" s="2" customFormat="1" x14ac:dyDescent="0.2">
      <c r="BQ4427" s="6"/>
    </row>
    <row r="4428" spans="69:69" s="2" customFormat="1" x14ac:dyDescent="0.2">
      <c r="BQ4428" s="6"/>
    </row>
    <row r="4429" spans="69:69" s="2" customFormat="1" x14ac:dyDescent="0.2">
      <c r="BQ4429" s="6"/>
    </row>
    <row r="4430" spans="69:69" s="2" customFormat="1" x14ac:dyDescent="0.2">
      <c r="BQ4430" s="6"/>
    </row>
    <row r="4431" spans="69:69" s="2" customFormat="1" x14ac:dyDescent="0.2">
      <c r="BQ4431" s="6"/>
    </row>
    <row r="4432" spans="69:69" s="2" customFormat="1" x14ac:dyDescent="0.2">
      <c r="BQ4432" s="6"/>
    </row>
    <row r="4433" spans="69:69" s="2" customFormat="1" x14ac:dyDescent="0.2">
      <c r="BQ4433" s="6"/>
    </row>
    <row r="4434" spans="69:69" s="2" customFormat="1" x14ac:dyDescent="0.2">
      <c r="BQ4434" s="6"/>
    </row>
    <row r="4435" spans="69:69" s="2" customFormat="1" x14ac:dyDescent="0.2">
      <c r="BQ4435" s="6"/>
    </row>
    <row r="4436" spans="69:69" s="2" customFormat="1" x14ac:dyDescent="0.2">
      <c r="BQ4436" s="6"/>
    </row>
    <row r="4437" spans="69:69" s="2" customFormat="1" x14ac:dyDescent="0.2">
      <c r="BQ4437" s="6"/>
    </row>
    <row r="4438" spans="69:69" s="2" customFormat="1" x14ac:dyDescent="0.2">
      <c r="BQ4438" s="6"/>
    </row>
    <row r="4439" spans="69:69" s="2" customFormat="1" x14ac:dyDescent="0.2">
      <c r="BQ4439" s="6"/>
    </row>
    <row r="4440" spans="69:69" s="2" customFormat="1" x14ac:dyDescent="0.2">
      <c r="BQ4440" s="6"/>
    </row>
    <row r="4441" spans="69:69" s="2" customFormat="1" x14ac:dyDescent="0.2">
      <c r="BQ4441" s="6"/>
    </row>
    <row r="4442" spans="69:69" s="2" customFormat="1" x14ac:dyDescent="0.2">
      <c r="BQ4442" s="6"/>
    </row>
    <row r="4443" spans="69:69" s="2" customFormat="1" x14ac:dyDescent="0.2">
      <c r="BQ4443" s="6"/>
    </row>
    <row r="4444" spans="69:69" s="2" customFormat="1" x14ac:dyDescent="0.2">
      <c r="BQ4444" s="6"/>
    </row>
    <row r="4445" spans="69:69" s="2" customFormat="1" x14ac:dyDescent="0.2">
      <c r="BQ4445" s="6"/>
    </row>
    <row r="4446" spans="69:69" s="2" customFormat="1" x14ac:dyDescent="0.2">
      <c r="BQ4446" s="6"/>
    </row>
    <row r="4447" spans="69:69" s="2" customFormat="1" x14ac:dyDescent="0.2">
      <c r="BQ4447" s="6"/>
    </row>
    <row r="4448" spans="69:69" s="2" customFormat="1" x14ac:dyDescent="0.2">
      <c r="BQ4448" s="6"/>
    </row>
    <row r="4449" spans="69:69" s="2" customFormat="1" x14ac:dyDescent="0.2">
      <c r="BQ4449" s="6"/>
    </row>
    <row r="4450" spans="69:69" s="2" customFormat="1" x14ac:dyDescent="0.2">
      <c r="BQ4450" s="6"/>
    </row>
    <row r="4451" spans="69:69" s="2" customFormat="1" x14ac:dyDescent="0.2">
      <c r="BQ4451" s="6"/>
    </row>
    <row r="4452" spans="69:69" s="2" customFormat="1" x14ac:dyDescent="0.2">
      <c r="BQ4452" s="6"/>
    </row>
    <row r="4453" spans="69:69" s="2" customFormat="1" x14ac:dyDescent="0.2">
      <c r="BQ4453" s="6"/>
    </row>
    <row r="4454" spans="69:69" s="2" customFormat="1" x14ac:dyDescent="0.2">
      <c r="BQ4454" s="6"/>
    </row>
    <row r="4455" spans="69:69" s="2" customFormat="1" x14ac:dyDescent="0.2">
      <c r="BQ4455" s="6"/>
    </row>
    <row r="4456" spans="69:69" s="2" customFormat="1" x14ac:dyDescent="0.2">
      <c r="BQ4456" s="6"/>
    </row>
    <row r="4457" spans="69:69" s="2" customFormat="1" x14ac:dyDescent="0.2">
      <c r="BQ4457" s="6"/>
    </row>
    <row r="4458" spans="69:69" s="2" customFormat="1" x14ac:dyDescent="0.2">
      <c r="BQ4458" s="6"/>
    </row>
    <row r="4459" spans="69:69" s="2" customFormat="1" x14ac:dyDescent="0.2">
      <c r="BQ4459" s="6"/>
    </row>
    <row r="4460" spans="69:69" s="2" customFormat="1" x14ac:dyDescent="0.2">
      <c r="BQ4460" s="6"/>
    </row>
    <row r="4461" spans="69:69" s="2" customFormat="1" x14ac:dyDescent="0.2">
      <c r="BQ4461" s="6"/>
    </row>
    <row r="4462" spans="69:69" s="2" customFormat="1" x14ac:dyDescent="0.2">
      <c r="BQ4462" s="6"/>
    </row>
    <row r="4463" spans="69:69" s="2" customFormat="1" x14ac:dyDescent="0.2">
      <c r="BQ4463" s="6"/>
    </row>
    <row r="4464" spans="69:69" s="2" customFormat="1" x14ac:dyDescent="0.2">
      <c r="BQ4464" s="6"/>
    </row>
    <row r="4465" spans="69:69" s="2" customFormat="1" x14ac:dyDescent="0.2">
      <c r="BQ4465" s="6"/>
    </row>
    <row r="4466" spans="69:69" s="2" customFormat="1" x14ac:dyDescent="0.2">
      <c r="BQ4466" s="6"/>
    </row>
    <row r="4467" spans="69:69" s="2" customFormat="1" x14ac:dyDescent="0.2">
      <c r="BQ4467" s="6"/>
    </row>
    <row r="4468" spans="69:69" s="2" customFormat="1" x14ac:dyDescent="0.2">
      <c r="BQ4468" s="6"/>
    </row>
    <row r="4469" spans="69:69" s="2" customFormat="1" x14ac:dyDescent="0.2">
      <c r="BQ4469" s="6"/>
    </row>
    <row r="4470" spans="69:69" s="2" customFormat="1" x14ac:dyDescent="0.2">
      <c r="BQ4470" s="6"/>
    </row>
    <row r="4471" spans="69:69" s="2" customFormat="1" x14ac:dyDescent="0.2">
      <c r="BQ4471" s="6"/>
    </row>
    <row r="4472" spans="69:69" s="2" customFormat="1" x14ac:dyDescent="0.2">
      <c r="BQ4472" s="6"/>
    </row>
    <row r="4473" spans="69:69" s="2" customFormat="1" x14ac:dyDescent="0.2">
      <c r="BQ4473" s="6"/>
    </row>
    <row r="4474" spans="69:69" s="2" customFormat="1" x14ac:dyDescent="0.2">
      <c r="BQ4474" s="6"/>
    </row>
    <row r="4475" spans="69:69" s="2" customFormat="1" x14ac:dyDescent="0.2">
      <c r="BQ4475" s="6"/>
    </row>
    <row r="4476" spans="69:69" s="2" customFormat="1" x14ac:dyDescent="0.2">
      <c r="BQ4476" s="6"/>
    </row>
    <row r="4477" spans="69:69" s="2" customFormat="1" x14ac:dyDescent="0.2">
      <c r="BQ4477" s="6"/>
    </row>
    <row r="4478" spans="69:69" s="2" customFormat="1" x14ac:dyDescent="0.2">
      <c r="BQ4478" s="6"/>
    </row>
    <row r="4479" spans="69:69" s="2" customFormat="1" x14ac:dyDescent="0.2">
      <c r="BQ4479" s="6"/>
    </row>
    <row r="4480" spans="69:69" s="2" customFormat="1" x14ac:dyDescent="0.2">
      <c r="BQ4480" s="6"/>
    </row>
    <row r="4481" spans="69:69" s="2" customFormat="1" x14ac:dyDescent="0.2">
      <c r="BQ4481" s="6"/>
    </row>
    <row r="4482" spans="69:69" s="2" customFormat="1" x14ac:dyDescent="0.2">
      <c r="BQ4482" s="6"/>
    </row>
    <row r="4483" spans="69:69" s="2" customFormat="1" x14ac:dyDescent="0.2">
      <c r="BQ4483" s="6"/>
    </row>
    <row r="4484" spans="69:69" s="2" customFormat="1" x14ac:dyDescent="0.2">
      <c r="BQ4484" s="6"/>
    </row>
    <row r="4485" spans="69:69" s="2" customFormat="1" x14ac:dyDescent="0.2">
      <c r="BQ4485" s="6"/>
    </row>
    <row r="4486" spans="69:69" s="2" customFormat="1" x14ac:dyDescent="0.2">
      <c r="BQ4486" s="6"/>
    </row>
    <row r="4487" spans="69:69" s="2" customFormat="1" x14ac:dyDescent="0.2">
      <c r="BQ4487" s="6"/>
    </row>
    <row r="4488" spans="69:69" s="2" customFormat="1" x14ac:dyDescent="0.2">
      <c r="BQ4488" s="6"/>
    </row>
    <row r="4489" spans="69:69" s="2" customFormat="1" x14ac:dyDescent="0.2">
      <c r="BQ4489" s="6"/>
    </row>
    <row r="4490" spans="69:69" s="2" customFormat="1" x14ac:dyDescent="0.2">
      <c r="BQ4490" s="6"/>
    </row>
    <row r="4491" spans="69:69" s="2" customFormat="1" x14ac:dyDescent="0.2">
      <c r="BQ4491" s="6"/>
    </row>
    <row r="4492" spans="69:69" s="2" customFormat="1" x14ac:dyDescent="0.2">
      <c r="BQ4492" s="6"/>
    </row>
    <row r="4493" spans="69:69" s="2" customFormat="1" x14ac:dyDescent="0.2">
      <c r="BQ4493" s="6"/>
    </row>
    <row r="4494" spans="69:69" s="2" customFormat="1" x14ac:dyDescent="0.2">
      <c r="BQ4494" s="6"/>
    </row>
    <row r="4495" spans="69:69" s="2" customFormat="1" x14ac:dyDescent="0.2">
      <c r="BQ4495" s="6"/>
    </row>
    <row r="4496" spans="69:69" s="2" customFormat="1" x14ac:dyDescent="0.2">
      <c r="BQ4496" s="6"/>
    </row>
    <row r="4497" spans="69:69" s="2" customFormat="1" x14ac:dyDescent="0.2">
      <c r="BQ4497" s="6"/>
    </row>
    <row r="4498" spans="69:69" s="2" customFormat="1" x14ac:dyDescent="0.2">
      <c r="BQ4498" s="6"/>
    </row>
    <row r="4499" spans="69:69" s="2" customFormat="1" x14ac:dyDescent="0.2">
      <c r="BQ4499" s="6"/>
    </row>
    <row r="4500" spans="69:69" s="2" customFormat="1" x14ac:dyDescent="0.2">
      <c r="BQ4500" s="6"/>
    </row>
    <row r="4501" spans="69:69" s="2" customFormat="1" x14ac:dyDescent="0.2">
      <c r="BQ4501" s="6"/>
    </row>
    <row r="4502" spans="69:69" s="2" customFormat="1" x14ac:dyDescent="0.2">
      <c r="BQ4502" s="6"/>
    </row>
    <row r="4503" spans="69:69" s="2" customFormat="1" x14ac:dyDescent="0.2">
      <c r="BQ4503" s="6"/>
    </row>
    <row r="4504" spans="69:69" s="2" customFormat="1" x14ac:dyDescent="0.2">
      <c r="BQ4504" s="6"/>
    </row>
    <row r="4505" spans="69:69" s="2" customFormat="1" x14ac:dyDescent="0.2">
      <c r="BQ4505" s="6"/>
    </row>
    <row r="4506" spans="69:69" s="2" customFormat="1" x14ac:dyDescent="0.2">
      <c r="BQ4506" s="6"/>
    </row>
    <row r="4507" spans="69:69" s="2" customFormat="1" x14ac:dyDescent="0.2">
      <c r="BQ4507" s="6"/>
    </row>
    <row r="4508" spans="69:69" s="2" customFormat="1" x14ac:dyDescent="0.2">
      <c r="BQ4508" s="6"/>
    </row>
    <row r="4509" spans="69:69" s="2" customFormat="1" x14ac:dyDescent="0.2">
      <c r="BQ4509" s="6"/>
    </row>
    <row r="4510" spans="69:69" s="2" customFormat="1" x14ac:dyDescent="0.2">
      <c r="BQ4510" s="6"/>
    </row>
    <row r="4511" spans="69:69" s="2" customFormat="1" x14ac:dyDescent="0.2">
      <c r="BQ4511" s="6"/>
    </row>
    <row r="4512" spans="69:69" s="2" customFormat="1" x14ac:dyDescent="0.2">
      <c r="BQ4512" s="6"/>
    </row>
    <row r="4513" spans="69:69" s="2" customFormat="1" x14ac:dyDescent="0.2">
      <c r="BQ4513" s="6"/>
    </row>
    <row r="4514" spans="69:69" s="2" customFormat="1" x14ac:dyDescent="0.2">
      <c r="BQ4514" s="6"/>
    </row>
    <row r="4515" spans="69:69" s="2" customFormat="1" x14ac:dyDescent="0.2">
      <c r="BQ4515" s="6"/>
    </row>
    <row r="4516" spans="69:69" s="2" customFormat="1" x14ac:dyDescent="0.2">
      <c r="BQ4516" s="6"/>
    </row>
    <row r="4517" spans="69:69" s="2" customFormat="1" x14ac:dyDescent="0.2">
      <c r="BQ4517" s="6"/>
    </row>
    <row r="4518" spans="69:69" s="2" customFormat="1" x14ac:dyDescent="0.2">
      <c r="BQ4518" s="6"/>
    </row>
    <row r="4519" spans="69:69" s="2" customFormat="1" x14ac:dyDescent="0.2">
      <c r="BQ4519" s="6"/>
    </row>
    <row r="4520" spans="69:69" s="2" customFormat="1" x14ac:dyDescent="0.2">
      <c r="BQ4520" s="6"/>
    </row>
    <row r="4521" spans="69:69" s="2" customFormat="1" x14ac:dyDescent="0.2">
      <c r="BQ4521" s="6"/>
    </row>
    <row r="4522" spans="69:69" s="2" customFormat="1" x14ac:dyDescent="0.2">
      <c r="BQ4522" s="6"/>
    </row>
    <row r="4523" spans="69:69" s="2" customFormat="1" x14ac:dyDescent="0.2">
      <c r="BQ4523" s="6"/>
    </row>
    <row r="4524" spans="69:69" s="2" customFormat="1" x14ac:dyDescent="0.2">
      <c r="BQ4524" s="6"/>
    </row>
    <row r="4525" spans="69:69" s="2" customFormat="1" x14ac:dyDescent="0.2">
      <c r="BQ4525" s="6"/>
    </row>
    <row r="4526" spans="69:69" s="2" customFormat="1" x14ac:dyDescent="0.2">
      <c r="BQ4526" s="6"/>
    </row>
    <row r="4527" spans="69:69" s="2" customFormat="1" x14ac:dyDescent="0.2">
      <c r="BQ4527" s="6"/>
    </row>
    <row r="4528" spans="69:69" s="2" customFormat="1" x14ac:dyDescent="0.2">
      <c r="BQ4528" s="6"/>
    </row>
    <row r="4529" spans="69:69" s="2" customFormat="1" x14ac:dyDescent="0.2">
      <c r="BQ4529" s="6"/>
    </row>
    <row r="4530" spans="69:69" s="2" customFormat="1" x14ac:dyDescent="0.2">
      <c r="BQ4530" s="6"/>
    </row>
    <row r="4531" spans="69:69" s="2" customFormat="1" x14ac:dyDescent="0.2">
      <c r="BQ4531" s="6"/>
    </row>
    <row r="4532" spans="69:69" s="2" customFormat="1" x14ac:dyDescent="0.2">
      <c r="BQ4532" s="6"/>
    </row>
    <row r="4533" spans="69:69" s="2" customFormat="1" x14ac:dyDescent="0.2">
      <c r="BQ4533" s="6"/>
    </row>
    <row r="4534" spans="69:69" s="2" customFormat="1" x14ac:dyDescent="0.2">
      <c r="BQ4534" s="6"/>
    </row>
    <row r="4535" spans="69:69" s="2" customFormat="1" x14ac:dyDescent="0.2">
      <c r="BQ4535" s="6"/>
    </row>
    <row r="4536" spans="69:69" s="2" customFormat="1" x14ac:dyDescent="0.2">
      <c r="BQ4536" s="6"/>
    </row>
    <row r="4537" spans="69:69" s="2" customFormat="1" x14ac:dyDescent="0.2">
      <c r="BQ4537" s="6"/>
    </row>
    <row r="4538" spans="69:69" s="2" customFormat="1" x14ac:dyDescent="0.2">
      <c r="BQ4538" s="6"/>
    </row>
    <row r="4539" spans="69:69" s="2" customFormat="1" x14ac:dyDescent="0.2">
      <c r="BQ4539" s="6"/>
    </row>
    <row r="4540" spans="69:69" s="2" customFormat="1" x14ac:dyDescent="0.2">
      <c r="BQ4540" s="6"/>
    </row>
    <row r="4541" spans="69:69" s="2" customFormat="1" x14ac:dyDescent="0.2">
      <c r="BQ4541" s="6"/>
    </row>
    <row r="4542" spans="69:69" s="2" customFormat="1" x14ac:dyDescent="0.2">
      <c r="BQ4542" s="6"/>
    </row>
    <row r="4543" spans="69:69" s="2" customFormat="1" x14ac:dyDescent="0.2">
      <c r="BQ4543" s="6"/>
    </row>
    <row r="4544" spans="69:69" s="2" customFormat="1" x14ac:dyDescent="0.2">
      <c r="BQ4544" s="6"/>
    </row>
    <row r="4545" spans="69:69" s="2" customFormat="1" x14ac:dyDescent="0.2">
      <c r="BQ4545" s="6"/>
    </row>
    <row r="4546" spans="69:69" s="2" customFormat="1" x14ac:dyDescent="0.2">
      <c r="BQ4546" s="6"/>
    </row>
    <row r="4547" spans="69:69" s="2" customFormat="1" x14ac:dyDescent="0.2">
      <c r="BQ4547" s="6"/>
    </row>
    <row r="4548" spans="69:69" s="2" customFormat="1" x14ac:dyDescent="0.2">
      <c r="BQ4548" s="6"/>
    </row>
    <row r="4549" spans="69:69" s="2" customFormat="1" x14ac:dyDescent="0.2">
      <c r="BQ4549" s="6"/>
    </row>
    <row r="4550" spans="69:69" s="2" customFormat="1" x14ac:dyDescent="0.2">
      <c r="BQ4550" s="6"/>
    </row>
    <row r="4551" spans="69:69" s="2" customFormat="1" x14ac:dyDescent="0.2">
      <c r="BQ4551" s="6"/>
    </row>
    <row r="4552" spans="69:69" s="2" customFormat="1" x14ac:dyDescent="0.2">
      <c r="BQ4552" s="6"/>
    </row>
    <row r="4553" spans="69:69" s="2" customFormat="1" x14ac:dyDescent="0.2">
      <c r="BQ4553" s="6"/>
    </row>
    <row r="4554" spans="69:69" s="2" customFormat="1" x14ac:dyDescent="0.2">
      <c r="BQ4554" s="6"/>
    </row>
    <row r="4555" spans="69:69" s="2" customFormat="1" x14ac:dyDescent="0.2">
      <c r="BQ4555" s="6"/>
    </row>
    <row r="4556" spans="69:69" s="2" customFormat="1" x14ac:dyDescent="0.2">
      <c r="BQ4556" s="6"/>
    </row>
    <row r="4557" spans="69:69" s="2" customFormat="1" x14ac:dyDescent="0.2">
      <c r="BQ4557" s="6"/>
    </row>
    <row r="4558" spans="69:69" s="2" customFormat="1" x14ac:dyDescent="0.2">
      <c r="BQ4558" s="6"/>
    </row>
    <row r="4559" spans="69:69" s="2" customFormat="1" x14ac:dyDescent="0.2">
      <c r="BQ4559" s="6"/>
    </row>
    <row r="4560" spans="69:69" s="2" customFormat="1" x14ac:dyDescent="0.2">
      <c r="BQ4560" s="6"/>
    </row>
    <row r="4561" spans="69:69" s="2" customFormat="1" x14ac:dyDescent="0.2">
      <c r="BQ4561" s="6"/>
    </row>
    <row r="4562" spans="69:69" s="2" customFormat="1" x14ac:dyDescent="0.2">
      <c r="BQ4562" s="6"/>
    </row>
    <row r="4563" spans="69:69" s="2" customFormat="1" x14ac:dyDescent="0.2">
      <c r="BQ4563" s="6"/>
    </row>
    <row r="4564" spans="69:69" s="2" customFormat="1" x14ac:dyDescent="0.2">
      <c r="BQ4564" s="6"/>
    </row>
    <row r="4565" spans="69:69" s="2" customFormat="1" x14ac:dyDescent="0.2">
      <c r="BQ4565" s="6"/>
    </row>
    <row r="4566" spans="69:69" s="2" customFormat="1" x14ac:dyDescent="0.2">
      <c r="BQ4566" s="6"/>
    </row>
    <row r="4567" spans="69:69" s="2" customFormat="1" x14ac:dyDescent="0.2">
      <c r="BQ4567" s="6"/>
    </row>
    <row r="4568" spans="69:69" s="2" customFormat="1" x14ac:dyDescent="0.2">
      <c r="BQ4568" s="6"/>
    </row>
    <row r="4569" spans="69:69" s="2" customFormat="1" x14ac:dyDescent="0.2">
      <c r="BQ4569" s="6"/>
    </row>
    <row r="4570" spans="69:69" s="2" customFormat="1" x14ac:dyDescent="0.2">
      <c r="BQ4570" s="6"/>
    </row>
    <row r="4571" spans="69:69" s="2" customFormat="1" x14ac:dyDescent="0.2">
      <c r="BQ4571" s="6"/>
    </row>
    <row r="4572" spans="69:69" s="2" customFormat="1" x14ac:dyDescent="0.2">
      <c r="BQ4572" s="6"/>
    </row>
    <row r="4573" spans="69:69" s="2" customFormat="1" x14ac:dyDescent="0.2">
      <c r="BQ4573" s="6"/>
    </row>
    <row r="4574" spans="69:69" s="2" customFormat="1" x14ac:dyDescent="0.2">
      <c r="BQ4574" s="6"/>
    </row>
    <row r="4575" spans="69:69" s="2" customFormat="1" x14ac:dyDescent="0.2">
      <c r="BQ4575" s="6"/>
    </row>
    <row r="4576" spans="69:69" s="2" customFormat="1" x14ac:dyDescent="0.2">
      <c r="BQ4576" s="6"/>
    </row>
    <row r="4577" spans="69:69" s="2" customFormat="1" x14ac:dyDescent="0.2">
      <c r="BQ4577" s="6"/>
    </row>
    <row r="4578" spans="69:69" s="2" customFormat="1" x14ac:dyDescent="0.2">
      <c r="BQ4578" s="6"/>
    </row>
    <row r="4579" spans="69:69" s="2" customFormat="1" x14ac:dyDescent="0.2">
      <c r="BQ4579" s="6"/>
    </row>
    <row r="4580" spans="69:69" s="2" customFormat="1" x14ac:dyDescent="0.2">
      <c r="BQ4580" s="6"/>
    </row>
    <row r="4581" spans="69:69" s="2" customFormat="1" x14ac:dyDescent="0.2">
      <c r="BQ4581" s="6"/>
    </row>
    <row r="4582" spans="69:69" s="2" customFormat="1" x14ac:dyDescent="0.2">
      <c r="BQ4582" s="6"/>
    </row>
    <row r="4583" spans="69:69" s="2" customFormat="1" x14ac:dyDescent="0.2">
      <c r="BQ4583" s="6"/>
    </row>
    <row r="4584" spans="69:69" s="2" customFormat="1" x14ac:dyDescent="0.2">
      <c r="BQ4584" s="6"/>
    </row>
    <row r="4585" spans="69:69" s="2" customFormat="1" x14ac:dyDescent="0.2">
      <c r="BQ4585" s="6"/>
    </row>
    <row r="4586" spans="69:69" s="2" customFormat="1" x14ac:dyDescent="0.2">
      <c r="BQ4586" s="6"/>
    </row>
    <row r="4587" spans="69:69" s="2" customFormat="1" x14ac:dyDescent="0.2">
      <c r="BQ4587" s="6"/>
    </row>
    <row r="4588" spans="69:69" s="2" customFormat="1" x14ac:dyDescent="0.2">
      <c r="BQ4588" s="6"/>
    </row>
    <row r="4589" spans="69:69" s="2" customFormat="1" x14ac:dyDescent="0.2">
      <c r="BQ4589" s="6"/>
    </row>
    <row r="4590" spans="69:69" s="2" customFormat="1" x14ac:dyDescent="0.2">
      <c r="BQ4590" s="6"/>
    </row>
    <row r="4591" spans="69:69" s="2" customFormat="1" x14ac:dyDescent="0.2">
      <c r="BQ4591" s="6"/>
    </row>
    <row r="4592" spans="69:69" s="2" customFormat="1" x14ac:dyDescent="0.2">
      <c r="BQ4592" s="6"/>
    </row>
    <row r="4593" spans="69:69" s="2" customFormat="1" x14ac:dyDescent="0.2">
      <c r="BQ4593" s="6"/>
    </row>
    <row r="4594" spans="69:69" s="2" customFormat="1" x14ac:dyDescent="0.2">
      <c r="BQ4594" s="6"/>
    </row>
    <row r="4595" spans="69:69" s="2" customFormat="1" x14ac:dyDescent="0.2">
      <c r="BQ4595" s="6"/>
    </row>
    <row r="4596" spans="69:69" s="2" customFormat="1" x14ac:dyDescent="0.2">
      <c r="BQ4596" s="6"/>
    </row>
    <row r="4597" spans="69:69" s="2" customFormat="1" x14ac:dyDescent="0.2">
      <c r="BQ4597" s="6"/>
    </row>
    <row r="4598" spans="69:69" s="2" customFormat="1" x14ac:dyDescent="0.2">
      <c r="BQ4598" s="6"/>
    </row>
    <row r="4599" spans="69:69" s="2" customFormat="1" x14ac:dyDescent="0.2">
      <c r="BQ4599" s="6"/>
    </row>
    <row r="4600" spans="69:69" s="2" customFormat="1" x14ac:dyDescent="0.2">
      <c r="BQ4600" s="6"/>
    </row>
    <row r="4601" spans="69:69" s="2" customFormat="1" x14ac:dyDescent="0.2">
      <c r="BQ4601" s="6"/>
    </row>
    <row r="4602" spans="69:69" s="2" customFormat="1" x14ac:dyDescent="0.2">
      <c r="BQ4602" s="6"/>
    </row>
    <row r="4603" spans="69:69" s="2" customFormat="1" x14ac:dyDescent="0.2">
      <c r="BQ4603" s="6"/>
    </row>
    <row r="4604" spans="69:69" s="2" customFormat="1" x14ac:dyDescent="0.2">
      <c r="BQ4604" s="6"/>
    </row>
    <row r="4605" spans="69:69" s="2" customFormat="1" x14ac:dyDescent="0.2">
      <c r="BQ4605" s="6"/>
    </row>
    <row r="4606" spans="69:69" s="2" customFormat="1" x14ac:dyDescent="0.2">
      <c r="BQ4606" s="6"/>
    </row>
    <row r="4607" spans="69:69" s="2" customFormat="1" x14ac:dyDescent="0.2">
      <c r="BQ4607" s="6"/>
    </row>
    <row r="4608" spans="69:69" s="2" customFormat="1" x14ac:dyDescent="0.2">
      <c r="BQ4608" s="6"/>
    </row>
    <row r="4609" spans="69:69" s="2" customFormat="1" x14ac:dyDescent="0.2">
      <c r="BQ4609" s="6"/>
    </row>
    <row r="4610" spans="69:69" s="2" customFormat="1" x14ac:dyDescent="0.2">
      <c r="BQ4610" s="6"/>
    </row>
    <row r="4611" spans="69:69" s="2" customFormat="1" x14ac:dyDescent="0.2">
      <c r="BQ4611" s="6"/>
    </row>
    <row r="4612" spans="69:69" s="2" customFormat="1" x14ac:dyDescent="0.2">
      <c r="BQ4612" s="6"/>
    </row>
    <row r="4613" spans="69:69" s="2" customFormat="1" x14ac:dyDescent="0.2">
      <c r="BQ4613" s="6"/>
    </row>
    <row r="4614" spans="69:69" s="2" customFormat="1" x14ac:dyDescent="0.2">
      <c r="BQ4614" s="6"/>
    </row>
    <row r="4615" spans="69:69" s="2" customFormat="1" x14ac:dyDescent="0.2">
      <c r="BQ4615" s="6"/>
    </row>
    <row r="4616" spans="69:69" s="2" customFormat="1" x14ac:dyDescent="0.2">
      <c r="BQ4616" s="6"/>
    </row>
    <row r="4617" spans="69:69" s="2" customFormat="1" x14ac:dyDescent="0.2">
      <c r="BQ4617" s="6"/>
    </row>
    <row r="4618" spans="69:69" s="2" customFormat="1" x14ac:dyDescent="0.2">
      <c r="BQ4618" s="6"/>
    </row>
    <row r="4619" spans="69:69" s="2" customFormat="1" x14ac:dyDescent="0.2">
      <c r="BQ4619" s="6"/>
    </row>
    <row r="4620" spans="69:69" s="2" customFormat="1" x14ac:dyDescent="0.2">
      <c r="BQ4620" s="6"/>
    </row>
    <row r="4621" spans="69:69" s="2" customFormat="1" x14ac:dyDescent="0.2">
      <c r="BQ4621" s="6"/>
    </row>
    <row r="4622" spans="69:69" s="2" customFormat="1" x14ac:dyDescent="0.2">
      <c r="BQ4622" s="6"/>
    </row>
    <row r="4623" spans="69:69" s="2" customFormat="1" x14ac:dyDescent="0.2">
      <c r="BQ4623" s="6"/>
    </row>
    <row r="4624" spans="69:69" s="2" customFormat="1" x14ac:dyDescent="0.2">
      <c r="BQ4624" s="6"/>
    </row>
    <row r="4625" spans="69:69" s="2" customFormat="1" x14ac:dyDescent="0.2">
      <c r="BQ4625" s="6"/>
    </row>
    <row r="4626" spans="69:69" s="2" customFormat="1" x14ac:dyDescent="0.2">
      <c r="BQ4626" s="6"/>
    </row>
    <row r="4627" spans="69:69" s="2" customFormat="1" x14ac:dyDescent="0.2">
      <c r="BQ4627" s="6"/>
    </row>
    <row r="4628" spans="69:69" s="2" customFormat="1" x14ac:dyDescent="0.2">
      <c r="BQ4628" s="6"/>
    </row>
    <row r="4629" spans="69:69" s="2" customFormat="1" x14ac:dyDescent="0.2">
      <c r="BQ4629" s="6"/>
    </row>
    <row r="4630" spans="69:69" s="2" customFormat="1" x14ac:dyDescent="0.2">
      <c r="BQ4630" s="6"/>
    </row>
    <row r="4631" spans="69:69" s="2" customFormat="1" x14ac:dyDescent="0.2">
      <c r="BQ4631" s="6"/>
    </row>
    <row r="4632" spans="69:69" s="2" customFormat="1" x14ac:dyDescent="0.2">
      <c r="BQ4632" s="6"/>
    </row>
    <row r="4633" spans="69:69" s="2" customFormat="1" x14ac:dyDescent="0.2">
      <c r="BQ4633" s="6"/>
    </row>
    <row r="4634" spans="69:69" s="2" customFormat="1" x14ac:dyDescent="0.2">
      <c r="BQ4634" s="6"/>
    </row>
    <row r="4635" spans="69:69" s="2" customFormat="1" x14ac:dyDescent="0.2">
      <c r="BQ4635" s="6"/>
    </row>
    <row r="4636" spans="69:69" s="2" customFormat="1" x14ac:dyDescent="0.2">
      <c r="BQ4636" s="6"/>
    </row>
    <row r="4637" spans="69:69" s="2" customFormat="1" x14ac:dyDescent="0.2">
      <c r="BQ4637" s="6"/>
    </row>
    <row r="4638" spans="69:69" s="2" customFormat="1" x14ac:dyDescent="0.2">
      <c r="BQ4638" s="6"/>
    </row>
    <row r="4639" spans="69:69" s="2" customFormat="1" x14ac:dyDescent="0.2">
      <c r="BQ4639" s="6"/>
    </row>
    <row r="4640" spans="69:69" s="2" customFormat="1" x14ac:dyDescent="0.2">
      <c r="BQ4640" s="6"/>
    </row>
    <row r="4641" spans="69:69" s="2" customFormat="1" x14ac:dyDescent="0.2">
      <c r="BQ4641" s="6"/>
    </row>
    <row r="4642" spans="69:69" s="2" customFormat="1" x14ac:dyDescent="0.2">
      <c r="BQ4642" s="6"/>
    </row>
    <row r="4643" spans="69:69" s="2" customFormat="1" x14ac:dyDescent="0.2">
      <c r="BQ4643" s="6"/>
    </row>
    <row r="4644" spans="69:69" s="2" customFormat="1" x14ac:dyDescent="0.2">
      <c r="BQ4644" s="6"/>
    </row>
    <row r="4645" spans="69:69" s="2" customFormat="1" x14ac:dyDescent="0.2">
      <c r="BQ4645" s="6"/>
    </row>
    <row r="4646" spans="69:69" s="2" customFormat="1" x14ac:dyDescent="0.2">
      <c r="BQ4646" s="6"/>
    </row>
    <row r="4647" spans="69:69" s="2" customFormat="1" x14ac:dyDescent="0.2">
      <c r="BQ4647" s="6"/>
    </row>
    <row r="4648" spans="69:69" s="2" customFormat="1" x14ac:dyDescent="0.2">
      <c r="BQ4648" s="6"/>
    </row>
    <row r="4649" spans="69:69" s="2" customFormat="1" x14ac:dyDescent="0.2">
      <c r="BQ4649" s="6"/>
    </row>
    <row r="4650" spans="69:69" s="2" customFormat="1" x14ac:dyDescent="0.2">
      <c r="BQ4650" s="6"/>
    </row>
    <row r="4651" spans="69:69" s="2" customFormat="1" x14ac:dyDescent="0.2">
      <c r="BQ4651" s="6"/>
    </row>
    <row r="4652" spans="69:69" s="2" customFormat="1" x14ac:dyDescent="0.2">
      <c r="BQ4652" s="6"/>
    </row>
    <row r="4653" spans="69:69" s="2" customFormat="1" x14ac:dyDescent="0.2">
      <c r="BQ4653" s="6"/>
    </row>
    <row r="4654" spans="69:69" s="2" customFormat="1" x14ac:dyDescent="0.2">
      <c r="BQ4654" s="6"/>
    </row>
    <row r="4655" spans="69:69" s="2" customFormat="1" x14ac:dyDescent="0.2">
      <c r="BQ4655" s="6"/>
    </row>
    <row r="4656" spans="69:69" s="2" customFormat="1" x14ac:dyDescent="0.2">
      <c r="BQ4656" s="6"/>
    </row>
    <row r="4657" spans="69:69" s="2" customFormat="1" x14ac:dyDescent="0.2">
      <c r="BQ4657" s="6"/>
    </row>
    <row r="4658" spans="69:69" s="2" customFormat="1" x14ac:dyDescent="0.2">
      <c r="BQ4658" s="6"/>
    </row>
    <row r="4659" spans="69:69" s="2" customFormat="1" x14ac:dyDescent="0.2">
      <c r="BQ4659" s="6"/>
    </row>
    <row r="4660" spans="69:69" s="2" customFormat="1" x14ac:dyDescent="0.2">
      <c r="BQ4660" s="6"/>
    </row>
    <row r="4661" spans="69:69" s="2" customFormat="1" x14ac:dyDescent="0.2">
      <c r="BQ4661" s="6"/>
    </row>
    <row r="4662" spans="69:69" s="2" customFormat="1" x14ac:dyDescent="0.2">
      <c r="BQ4662" s="6"/>
    </row>
    <row r="4663" spans="69:69" s="2" customFormat="1" x14ac:dyDescent="0.2">
      <c r="BQ4663" s="6"/>
    </row>
    <row r="4664" spans="69:69" s="2" customFormat="1" x14ac:dyDescent="0.2">
      <c r="BQ4664" s="6"/>
    </row>
    <row r="4665" spans="69:69" s="2" customFormat="1" x14ac:dyDescent="0.2">
      <c r="BQ4665" s="6"/>
    </row>
    <row r="4666" spans="69:69" s="2" customFormat="1" x14ac:dyDescent="0.2">
      <c r="BQ4666" s="6"/>
    </row>
    <row r="4667" spans="69:69" s="2" customFormat="1" x14ac:dyDescent="0.2">
      <c r="BQ4667" s="6"/>
    </row>
    <row r="4668" spans="69:69" s="2" customFormat="1" x14ac:dyDescent="0.2">
      <c r="BQ4668" s="6"/>
    </row>
    <row r="4669" spans="69:69" s="2" customFormat="1" x14ac:dyDescent="0.2">
      <c r="BQ4669" s="6"/>
    </row>
    <row r="4670" spans="69:69" s="2" customFormat="1" x14ac:dyDescent="0.2">
      <c r="BQ4670" s="6"/>
    </row>
    <row r="4671" spans="69:69" s="2" customFormat="1" x14ac:dyDescent="0.2">
      <c r="BQ4671" s="6"/>
    </row>
    <row r="4672" spans="69:69" s="2" customFormat="1" x14ac:dyDescent="0.2">
      <c r="BQ4672" s="6"/>
    </row>
    <row r="4673" spans="69:69" s="2" customFormat="1" x14ac:dyDescent="0.2">
      <c r="BQ4673" s="6"/>
    </row>
    <row r="4674" spans="69:69" s="2" customFormat="1" x14ac:dyDescent="0.2">
      <c r="BQ4674" s="6"/>
    </row>
    <row r="4675" spans="69:69" s="2" customFormat="1" x14ac:dyDescent="0.2">
      <c r="BQ4675" s="6"/>
    </row>
    <row r="4676" spans="69:69" s="2" customFormat="1" x14ac:dyDescent="0.2">
      <c r="BQ4676" s="6"/>
    </row>
    <row r="4677" spans="69:69" s="2" customFormat="1" x14ac:dyDescent="0.2">
      <c r="BQ4677" s="6"/>
    </row>
    <row r="4678" spans="69:69" s="2" customFormat="1" x14ac:dyDescent="0.2">
      <c r="BQ4678" s="6"/>
    </row>
    <row r="4679" spans="69:69" s="2" customFormat="1" x14ac:dyDescent="0.2">
      <c r="BQ4679" s="6"/>
    </row>
    <row r="4680" spans="69:69" s="2" customFormat="1" x14ac:dyDescent="0.2">
      <c r="BQ4680" s="6"/>
    </row>
    <row r="4681" spans="69:69" s="2" customFormat="1" x14ac:dyDescent="0.2">
      <c r="BQ4681" s="6"/>
    </row>
    <row r="4682" spans="69:69" s="2" customFormat="1" x14ac:dyDescent="0.2">
      <c r="BQ4682" s="6"/>
    </row>
    <row r="4683" spans="69:69" s="2" customFormat="1" x14ac:dyDescent="0.2">
      <c r="BQ4683" s="6"/>
    </row>
    <row r="4684" spans="69:69" s="2" customFormat="1" x14ac:dyDescent="0.2">
      <c r="BQ4684" s="6"/>
    </row>
    <row r="4685" spans="69:69" s="2" customFormat="1" x14ac:dyDescent="0.2">
      <c r="BQ4685" s="6"/>
    </row>
    <row r="4686" spans="69:69" s="2" customFormat="1" x14ac:dyDescent="0.2">
      <c r="BQ4686" s="6"/>
    </row>
    <row r="4687" spans="69:69" s="2" customFormat="1" x14ac:dyDescent="0.2">
      <c r="BQ4687" s="6"/>
    </row>
    <row r="4688" spans="69:69" s="2" customFormat="1" x14ac:dyDescent="0.2">
      <c r="BQ4688" s="6"/>
    </row>
    <row r="4689" spans="69:69" s="2" customFormat="1" x14ac:dyDescent="0.2">
      <c r="BQ4689" s="6"/>
    </row>
    <row r="4690" spans="69:69" s="2" customFormat="1" x14ac:dyDescent="0.2">
      <c r="BQ4690" s="6"/>
    </row>
    <row r="4691" spans="69:69" s="2" customFormat="1" x14ac:dyDescent="0.2">
      <c r="BQ4691" s="6"/>
    </row>
    <row r="4692" spans="69:69" s="2" customFormat="1" x14ac:dyDescent="0.2">
      <c r="BQ4692" s="6"/>
    </row>
    <row r="4693" spans="69:69" s="2" customFormat="1" x14ac:dyDescent="0.2">
      <c r="BQ4693" s="6"/>
    </row>
    <row r="4694" spans="69:69" s="2" customFormat="1" x14ac:dyDescent="0.2">
      <c r="BQ4694" s="6"/>
    </row>
    <row r="4695" spans="69:69" s="2" customFormat="1" x14ac:dyDescent="0.2">
      <c r="BQ4695" s="6"/>
    </row>
    <row r="4696" spans="69:69" s="2" customFormat="1" x14ac:dyDescent="0.2">
      <c r="BQ4696" s="6"/>
    </row>
    <row r="4697" spans="69:69" s="2" customFormat="1" x14ac:dyDescent="0.2">
      <c r="BQ4697" s="6"/>
    </row>
    <row r="4698" spans="69:69" s="2" customFormat="1" x14ac:dyDescent="0.2">
      <c r="BQ4698" s="6"/>
    </row>
    <row r="4699" spans="69:69" s="2" customFormat="1" x14ac:dyDescent="0.2">
      <c r="BQ4699" s="6"/>
    </row>
    <row r="4700" spans="69:69" s="2" customFormat="1" x14ac:dyDescent="0.2">
      <c r="BQ4700" s="6"/>
    </row>
    <row r="4701" spans="69:69" s="2" customFormat="1" x14ac:dyDescent="0.2">
      <c r="BQ4701" s="6"/>
    </row>
    <row r="4702" spans="69:69" s="2" customFormat="1" x14ac:dyDescent="0.2">
      <c r="BQ4702" s="6"/>
    </row>
    <row r="4703" spans="69:69" s="2" customFormat="1" x14ac:dyDescent="0.2">
      <c r="BQ4703" s="6"/>
    </row>
    <row r="4704" spans="69:69" s="2" customFormat="1" x14ac:dyDescent="0.2">
      <c r="BQ4704" s="6"/>
    </row>
    <row r="4705" spans="69:69" s="2" customFormat="1" x14ac:dyDescent="0.2">
      <c r="BQ4705" s="6"/>
    </row>
    <row r="4706" spans="69:69" s="2" customFormat="1" x14ac:dyDescent="0.2">
      <c r="BQ4706" s="6"/>
    </row>
    <row r="4707" spans="69:69" s="2" customFormat="1" x14ac:dyDescent="0.2">
      <c r="BQ4707" s="6"/>
    </row>
    <row r="4708" spans="69:69" s="2" customFormat="1" x14ac:dyDescent="0.2">
      <c r="BQ4708" s="6"/>
    </row>
    <row r="4709" spans="69:69" s="2" customFormat="1" x14ac:dyDescent="0.2">
      <c r="BQ4709" s="6"/>
    </row>
    <row r="4710" spans="69:69" s="2" customFormat="1" x14ac:dyDescent="0.2">
      <c r="BQ4710" s="6"/>
    </row>
    <row r="4711" spans="69:69" s="2" customFormat="1" x14ac:dyDescent="0.2">
      <c r="BQ4711" s="6"/>
    </row>
    <row r="4712" spans="69:69" s="2" customFormat="1" x14ac:dyDescent="0.2">
      <c r="BQ4712" s="6"/>
    </row>
    <row r="4713" spans="69:69" s="2" customFormat="1" x14ac:dyDescent="0.2">
      <c r="BQ4713" s="6"/>
    </row>
    <row r="4714" spans="69:69" s="2" customFormat="1" x14ac:dyDescent="0.2">
      <c r="BQ4714" s="6"/>
    </row>
    <row r="4715" spans="69:69" s="2" customFormat="1" x14ac:dyDescent="0.2">
      <c r="BQ4715" s="6"/>
    </row>
    <row r="4716" spans="69:69" s="2" customFormat="1" x14ac:dyDescent="0.2">
      <c r="BQ4716" s="6"/>
    </row>
    <row r="4717" spans="69:69" s="2" customFormat="1" x14ac:dyDescent="0.2">
      <c r="BQ4717" s="6"/>
    </row>
    <row r="4718" spans="69:69" s="2" customFormat="1" x14ac:dyDescent="0.2">
      <c r="BQ4718" s="6"/>
    </row>
    <row r="4719" spans="69:69" s="2" customFormat="1" x14ac:dyDescent="0.2">
      <c r="BQ4719" s="6"/>
    </row>
    <row r="4720" spans="69:69" s="2" customFormat="1" x14ac:dyDescent="0.2">
      <c r="BQ4720" s="6"/>
    </row>
    <row r="4721" spans="69:69" s="2" customFormat="1" x14ac:dyDescent="0.2">
      <c r="BQ4721" s="6"/>
    </row>
    <row r="4722" spans="69:69" s="2" customFormat="1" x14ac:dyDescent="0.2">
      <c r="BQ4722" s="6"/>
    </row>
    <row r="4723" spans="69:69" s="2" customFormat="1" x14ac:dyDescent="0.2">
      <c r="BQ4723" s="6"/>
    </row>
    <row r="4724" spans="69:69" s="2" customFormat="1" x14ac:dyDescent="0.2">
      <c r="BQ4724" s="6"/>
    </row>
    <row r="4725" spans="69:69" s="2" customFormat="1" x14ac:dyDescent="0.2">
      <c r="BQ4725" s="6"/>
    </row>
    <row r="4726" spans="69:69" s="2" customFormat="1" x14ac:dyDescent="0.2">
      <c r="BQ4726" s="6"/>
    </row>
    <row r="4727" spans="69:69" s="2" customFormat="1" x14ac:dyDescent="0.2">
      <c r="BQ4727" s="6"/>
    </row>
    <row r="4728" spans="69:69" s="2" customFormat="1" x14ac:dyDescent="0.2">
      <c r="BQ4728" s="6"/>
    </row>
    <row r="4729" spans="69:69" s="2" customFormat="1" x14ac:dyDescent="0.2">
      <c r="BQ4729" s="6"/>
    </row>
    <row r="4730" spans="69:69" s="2" customFormat="1" x14ac:dyDescent="0.2">
      <c r="BQ4730" s="6"/>
    </row>
    <row r="4731" spans="69:69" s="2" customFormat="1" x14ac:dyDescent="0.2">
      <c r="BQ4731" s="6"/>
    </row>
    <row r="4732" spans="69:69" s="2" customFormat="1" x14ac:dyDescent="0.2">
      <c r="BQ4732" s="6"/>
    </row>
    <row r="4733" spans="69:69" s="2" customFormat="1" x14ac:dyDescent="0.2">
      <c r="BQ4733" s="6"/>
    </row>
    <row r="4734" spans="69:69" s="2" customFormat="1" x14ac:dyDescent="0.2">
      <c r="BQ4734" s="6"/>
    </row>
    <row r="4735" spans="69:69" s="2" customFormat="1" x14ac:dyDescent="0.2">
      <c r="BQ4735" s="6"/>
    </row>
    <row r="4736" spans="69:69" s="2" customFormat="1" x14ac:dyDescent="0.2">
      <c r="BQ4736" s="6"/>
    </row>
    <row r="4737" spans="69:69" s="2" customFormat="1" x14ac:dyDescent="0.2">
      <c r="BQ4737" s="6"/>
    </row>
    <row r="4738" spans="69:69" s="2" customFormat="1" x14ac:dyDescent="0.2">
      <c r="BQ4738" s="6"/>
    </row>
    <row r="4739" spans="69:69" s="2" customFormat="1" x14ac:dyDescent="0.2">
      <c r="BQ4739" s="6"/>
    </row>
    <row r="4740" spans="69:69" s="2" customFormat="1" x14ac:dyDescent="0.2">
      <c r="BQ4740" s="6"/>
    </row>
    <row r="4741" spans="69:69" s="2" customFormat="1" x14ac:dyDescent="0.2">
      <c r="BQ4741" s="6"/>
    </row>
    <row r="4742" spans="69:69" s="2" customFormat="1" x14ac:dyDescent="0.2">
      <c r="BQ4742" s="6"/>
    </row>
    <row r="4743" spans="69:69" s="2" customFormat="1" x14ac:dyDescent="0.2">
      <c r="BQ4743" s="6"/>
    </row>
    <row r="4744" spans="69:69" s="2" customFormat="1" x14ac:dyDescent="0.2">
      <c r="BQ4744" s="6"/>
    </row>
    <row r="4745" spans="69:69" s="2" customFormat="1" x14ac:dyDescent="0.2">
      <c r="BQ4745" s="6"/>
    </row>
    <row r="4746" spans="69:69" s="2" customFormat="1" x14ac:dyDescent="0.2">
      <c r="BQ4746" s="6"/>
    </row>
    <row r="4747" spans="69:69" s="2" customFormat="1" x14ac:dyDescent="0.2">
      <c r="BQ4747" s="6"/>
    </row>
    <row r="4748" spans="69:69" s="2" customFormat="1" x14ac:dyDescent="0.2">
      <c r="BQ4748" s="6"/>
    </row>
    <row r="4749" spans="69:69" s="2" customFormat="1" x14ac:dyDescent="0.2">
      <c r="BQ4749" s="6"/>
    </row>
    <row r="4750" spans="69:69" s="2" customFormat="1" x14ac:dyDescent="0.2">
      <c r="BQ4750" s="6"/>
    </row>
    <row r="4751" spans="69:69" s="2" customFormat="1" x14ac:dyDescent="0.2">
      <c r="BQ4751" s="6"/>
    </row>
    <row r="4752" spans="69:69" s="2" customFormat="1" x14ac:dyDescent="0.2">
      <c r="BQ4752" s="6"/>
    </row>
    <row r="4753" spans="69:69" s="2" customFormat="1" x14ac:dyDescent="0.2">
      <c r="BQ4753" s="6"/>
    </row>
    <row r="4754" spans="69:69" s="2" customFormat="1" x14ac:dyDescent="0.2">
      <c r="BQ4754" s="6"/>
    </row>
    <row r="4755" spans="69:69" s="2" customFormat="1" x14ac:dyDescent="0.2">
      <c r="BQ4755" s="6"/>
    </row>
    <row r="4756" spans="69:69" s="2" customFormat="1" x14ac:dyDescent="0.2">
      <c r="BQ4756" s="6"/>
    </row>
    <row r="4757" spans="69:69" s="2" customFormat="1" x14ac:dyDescent="0.2">
      <c r="BQ4757" s="6"/>
    </row>
    <row r="4758" spans="69:69" s="2" customFormat="1" x14ac:dyDescent="0.2">
      <c r="BQ4758" s="6"/>
    </row>
    <row r="4759" spans="69:69" s="2" customFormat="1" x14ac:dyDescent="0.2">
      <c r="BQ4759" s="6"/>
    </row>
    <row r="4760" spans="69:69" s="2" customFormat="1" x14ac:dyDescent="0.2">
      <c r="BQ4760" s="6"/>
    </row>
    <row r="4761" spans="69:69" s="2" customFormat="1" x14ac:dyDescent="0.2">
      <c r="BQ4761" s="6"/>
    </row>
    <row r="4762" spans="69:69" s="2" customFormat="1" x14ac:dyDescent="0.2">
      <c r="BQ4762" s="6"/>
    </row>
    <row r="4763" spans="69:69" s="2" customFormat="1" x14ac:dyDescent="0.2">
      <c r="BQ4763" s="6"/>
    </row>
    <row r="4764" spans="69:69" s="2" customFormat="1" x14ac:dyDescent="0.2">
      <c r="BQ4764" s="6"/>
    </row>
    <row r="4765" spans="69:69" s="2" customFormat="1" x14ac:dyDescent="0.2">
      <c r="BQ4765" s="6"/>
    </row>
    <row r="4766" spans="69:69" s="2" customFormat="1" x14ac:dyDescent="0.2">
      <c r="BQ4766" s="6"/>
    </row>
    <row r="4767" spans="69:69" s="2" customFormat="1" x14ac:dyDescent="0.2">
      <c r="BQ4767" s="6"/>
    </row>
    <row r="4768" spans="69:69" s="2" customFormat="1" x14ac:dyDescent="0.2">
      <c r="BQ4768" s="6"/>
    </row>
    <row r="4769" spans="69:69" s="2" customFormat="1" x14ac:dyDescent="0.2">
      <c r="BQ4769" s="6"/>
    </row>
    <row r="4770" spans="69:69" s="2" customFormat="1" x14ac:dyDescent="0.2">
      <c r="BQ4770" s="6"/>
    </row>
    <row r="4771" spans="69:69" s="2" customFormat="1" x14ac:dyDescent="0.2">
      <c r="BQ4771" s="6"/>
    </row>
    <row r="4772" spans="69:69" s="2" customFormat="1" x14ac:dyDescent="0.2">
      <c r="BQ4772" s="6"/>
    </row>
    <row r="4773" spans="69:69" s="2" customFormat="1" x14ac:dyDescent="0.2">
      <c r="BQ4773" s="6"/>
    </row>
    <row r="4774" spans="69:69" s="2" customFormat="1" x14ac:dyDescent="0.2">
      <c r="BQ4774" s="6"/>
    </row>
    <row r="4775" spans="69:69" s="2" customFormat="1" x14ac:dyDescent="0.2">
      <c r="BQ4775" s="6"/>
    </row>
    <row r="4776" spans="69:69" s="2" customFormat="1" x14ac:dyDescent="0.2">
      <c r="BQ4776" s="6"/>
    </row>
    <row r="4777" spans="69:69" s="2" customFormat="1" x14ac:dyDescent="0.2">
      <c r="BQ4777" s="6"/>
    </row>
    <row r="4778" spans="69:69" s="2" customFormat="1" x14ac:dyDescent="0.2">
      <c r="BQ4778" s="6"/>
    </row>
    <row r="4779" spans="69:69" s="2" customFormat="1" x14ac:dyDescent="0.2">
      <c r="BQ4779" s="6"/>
    </row>
    <row r="4780" spans="69:69" s="2" customFormat="1" x14ac:dyDescent="0.2">
      <c r="BQ4780" s="6"/>
    </row>
    <row r="4781" spans="69:69" s="2" customFormat="1" x14ac:dyDescent="0.2">
      <c r="BQ4781" s="6"/>
    </row>
    <row r="4782" spans="69:69" s="2" customFormat="1" x14ac:dyDescent="0.2">
      <c r="BQ4782" s="6"/>
    </row>
    <row r="4783" spans="69:69" s="2" customFormat="1" x14ac:dyDescent="0.2">
      <c r="BQ4783" s="6"/>
    </row>
    <row r="4784" spans="69:69" s="2" customFormat="1" x14ac:dyDescent="0.2">
      <c r="BQ4784" s="6"/>
    </row>
    <row r="4785" spans="69:69" s="2" customFormat="1" x14ac:dyDescent="0.2">
      <c r="BQ4785" s="6"/>
    </row>
    <row r="4786" spans="69:69" s="2" customFormat="1" x14ac:dyDescent="0.2">
      <c r="BQ4786" s="6"/>
    </row>
    <row r="4787" spans="69:69" s="2" customFormat="1" x14ac:dyDescent="0.2">
      <c r="BQ4787" s="6"/>
    </row>
    <row r="4788" spans="69:69" s="2" customFormat="1" x14ac:dyDescent="0.2">
      <c r="BQ4788" s="6"/>
    </row>
    <row r="4789" spans="69:69" s="2" customFormat="1" x14ac:dyDescent="0.2">
      <c r="BQ4789" s="6"/>
    </row>
    <row r="4790" spans="69:69" s="2" customFormat="1" x14ac:dyDescent="0.2">
      <c r="BQ4790" s="6"/>
    </row>
    <row r="4791" spans="69:69" s="2" customFormat="1" x14ac:dyDescent="0.2">
      <c r="BQ4791" s="6"/>
    </row>
    <row r="4792" spans="69:69" s="2" customFormat="1" x14ac:dyDescent="0.2">
      <c r="BQ4792" s="6"/>
    </row>
    <row r="4793" spans="69:69" s="2" customFormat="1" x14ac:dyDescent="0.2">
      <c r="BQ4793" s="6"/>
    </row>
    <row r="4794" spans="69:69" s="2" customFormat="1" x14ac:dyDescent="0.2">
      <c r="BQ4794" s="6"/>
    </row>
    <row r="4795" spans="69:69" s="2" customFormat="1" x14ac:dyDescent="0.2">
      <c r="BQ4795" s="6"/>
    </row>
    <row r="4796" spans="69:69" s="2" customFormat="1" x14ac:dyDescent="0.2">
      <c r="BQ4796" s="6"/>
    </row>
    <row r="4797" spans="69:69" s="2" customFormat="1" x14ac:dyDescent="0.2">
      <c r="BQ4797" s="6"/>
    </row>
    <row r="4798" spans="69:69" s="2" customFormat="1" x14ac:dyDescent="0.2">
      <c r="BQ4798" s="6"/>
    </row>
    <row r="4799" spans="69:69" s="2" customFormat="1" x14ac:dyDescent="0.2">
      <c r="BQ4799" s="6"/>
    </row>
    <row r="4800" spans="69:69" s="2" customFormat="1" x14ac:dyDescent="0.2">
      <c r="BQ4800" s="6"/>
    </row>
    <row r="4801" spans="69:69" s="2" customFormat="1" x14ac:dyDescent="0.2">
      <c r="BQ4801" s="6"/>
    </row>
    <row r="4802" spans="69:69" s="2" customFormat="1" x14ac:dyDescent="0.2">
      <c r="BQ4802" s="6"/>
    </row>
    <row r="4803" spans="69:69" s="2" customFormat="1" x14ac:dyDescent="0.2">
      <c r="BQ4803" s="6"/>
    </row>
    <row r="4804" spans="69:69" s="2" customFormat="1" x14ac:dyDescent="0.2">
      <c r="BQ4804" s="6"/>
    </row>
    <row r="4805" spans="69:69" s="2" customFormat="1" x14ac:dyDescent="0.2">
      <c r="BQ4805" s="6"/>
    </row>
    <row r="4806" spans="69:69" s="2" customFormat="1" x14ac:dyDescent="0.2">
      <c r="BQ4806" s="6"/>
    </row>
    <row r="4807" spans="69:69" s="2" customFormat="1" x14ac:dyDescent="0.2">
      <c r="BQ4807" s="6"/>
    </row>
    <row r="4808" spans="69:69" s="2" customFormat="1" x14ac:dyDescent="0.2">
      <c r="BQ4808" s="6"/>
    </row>
    <row r="4809" spans="69:69" s="2" customFormat="1" x14ac:dyDescent="0.2">
      <c r="BQ4809" s="6"/>
    </row>
    <row r="4810" spans="69:69" s="2" customFormat="1" x14ac:dyDescent="0.2">
      <c r="BQ4810" s="6"/>
    </row>
    <row r="4811" spans="69:69" s="2" customFormat="1" x14ac:dyDescent="0.2">
      <c r="BQ4811" s="6"/>
    </row>
    <row r="4812" spans="69:69" s="2" customFormat="1" x14ac:dyDescent="0.2">
      <c r="BQ4812" s="6"/>
    </row>
    <row r="4813" spans="69:69" s="2" customFormat="1" x14ac:dyDescent="0.2">
      <c r="BQ4813" s="6"/>
    </row>
    <row r="4814" spans="69:69" s="2" customFormat="1" x14ac:dyDescent="0.2">
      <c r="BQ4814" s="6"/>
    </row>
    <row r="4815" spans="69:69" s="2" customFormat="1" x14ac:dyDescent="0.2">
      <c r="BQ4815" s="6"/>
    </row>
    <row r="4816" spans="69:69" s="2" customFormat="1" x14ac:dyDescent="0.2">
      <c r="BQ4816" s="6"/>
    </row>
    <row r="4817" spans="69:69" s="2" customFormat="1" x14ac:dyDescent="0.2">
      <c r="BQ4817" s="6"/>
    </row>
    <row r="4818" spans="69:69" s="2" customFormat="1" x14ac:dyDescent="0.2">
      <c r="BQ4818" s="6"/>
    </row>
    <row r="4819" spans="69:69" s="2" customFormat="1" x14ac:dyDescent="0.2">
      <c r="BQ4819" s="6"/>
    </row>
    <row r="4820" spans="69:69" s="2" customFormat="1" x14ac:dyDescent="0.2">
      <c r="BQ4820" s="6"/>
    </row>
    <row r="4821" spans="69:69" s="2" customFormat="1" x14ac:dyDescent="0.2">
      <c r="BQ4821" s="6"/>
    </row>
    <row r="4822" spans="69:69" s="2" customFormat="1" x14ac:dyDescent="0.2">
      <c r="BQ4822" s="6"/>
    </row>
    <row r="4823" spans="69:69" s="2" customFormat="1" x14ac:dyDescent="0.2">
      <c r="BQ4823" s="6"/>
    </row>
    <row r="4824" spans="69:69" s="2" customFormat="1" x14ac:dyDescent="0.2">
      <c r="BQ4824" s="6"/>
    </row>
    <row r="4825" spans="69:69" s="2" customFormat="1" x14ac:dyDescent="0.2">
      <c r="BQ4825" s="6"/>
    </row>
    <row r="4826" spans="69:69" s="2" customFormat="1" x14ac:dyDescent="0.2">
      <c r="BQ4826" s="6"/>
    </row>
    <row r="4827" spans="69:69" s="2" customFormat="1" x14ac:dyDescent="0.2">
      <c r="BQ4827" s="6"/>
    </row>
    <row r="4828" spans="69:69" s="2" customFormat="1" x14ac:dyDescent="0.2">
      <c r="BQ4828" s="6"/>
    </row>
    <row r="4829" spans="69:69" s="2" customFormat="1" x14ac:dyDescent="0.2">
      <c r="BQ4829" s="6"/>
    </row>
    <row r="4830" spans="69:69" s="2" customFormat="1" x14ac:dyDescent="0.2">
      <c r="BQ4830" s="6"/>
    </row>
    <row r="4831" spans="69:69" s="2" customFormat="1" x14ac:dyDescent="0.2">
      <c r="BQ4831" s="6"/>
    </row>
    <row r="4832" spans="69:69" s="2" customFormat="1" x14ac:dyDescent="0.2">
      <c r="BQ4832" s="6"/>
    </row>
    <row r="4833" spans="69:69" s="2" customFormat="1" x14ac:dyDescent="0.2">
      <c r="BQ4833" s="6"/>
    </row>
    <row r="4834" spans="69:69" s="2" customFormat="1" x14ac:dyDescent="0.2">
      <c r="BQ4834" s="6"/>
    </row>
    <row r="4835" spans="69:69" s="2" customFormat="1" x14ac:dyDescent="0.2">
      <c r="BQ4835" s="6"/>
    </row>
    <row r="4836" spans="69:69" s="2" customFormat="1" x14ac:dyDescent="0.2">
      <c r="BQ4836" s="6"/>
    </row>
    <row r="4837" spans="69:69" s="2" customFormat="1" x14ac:dyDescent="0.2">
      <c r="BQ4837" s="6"/>
    </row>
    <row r="4838" spans="69:69" s="2" customFormat="1" x14ac:dyDescent="0.2">
      <c r="BQ4838" s="6"/>
    </row>
    <row r="4839" spans="69:69" s="2" customFormat="1" x14ac:dyDescent="0.2">
      <c r="BQ4839" s="6"/>
    </row>
    <row r="4840" spans="69:69" s="2" customFormat="1" x14ac:dyDescent="0.2">
      <c r="BQ4840" s="6"/>
    </row>
    <row r="4841" spans="69:69" s="2" customFormat="1" x14ac:dyDescent="0.2">
      <c r="BQ4841" s="6"/>
    </row>
    <row r="4842" spans="69:69" s="2" customFormat="1" x14ac:dyDescent="0.2">
      <c r="BQ4842" s="6"/>
    </row>
    <row r="4843" spans="69:69" s="2" customFormat="1" x14ac:dyDescent="0.2">
      <c r="BQ4843" s="6"/>
    </row>
    <row r="4844" spans="69:69" s="2" customFormat="1" x14ac:dyDescent="0.2">
      <c r="BQ4844" s="6"/>
    </row>
    <row r="4845" spans="69:69" s="2" customFormat="1" x14ac:dyDescent="0.2">
      <c r="BQ4845" s="6"/>
    </row>
    <row r="4846" spans="69:69" s="2" customFormat="1" x14ac:dyDescent="0.2">
      <c r="BQ4846" s="6"/>
    </row>
    <row r="4847" spans="69:69" s="2" customFormat="1" x14ac:dyDescent="0.2">
      <c r="BQ4847" s="6"/>
    </row>
    <row r="4848" spans="69:69" s="2" customFormat="1" x14ac:dyDescent="0.2">
      <c r="BQ4848" s="6"/>
    </row>
    <row r="4849" spans="69:69" s="2" customFormat="1" x14ac:dyDescent="0.2">
      <c r="BQ4849" s="6"/>
    </row>
    <row r="4850" spans="69:69" s="2" customFormat="1" x14ac:dyDescent="0.2">
      <c r="BQ4850" s="6"/>
    </row>
    <row r="4851" spans="69:69" s="2" customFormat="1" x14ac:dyDescent="0.2">
      <c r="BQ4851" s="6"/>
    </row>
    <row r="4852" spans="69:69" s="2" customFormat="1" x14ac:dyDescent="0.2">
      <c r="BQ4852" s="6"/>
    </row>
    <row r="4853" spans="69:69" s="2" customFormat="1" x14ac:dyDescent="0.2">
      <c r="BQ4853" s="6"/>
    </row>
    <row r="4854" spans="69:69" s="2" customFormat="1" x14ac:dyDescent="0.2">
      <c r="BQ4854" s="6"/>
    </row>
    <row r="4855" spans="69:69" s="2" customFormat="1" x14ac:dyDescent="0.2">
      <c r="BQ4855" s="6"/>
    </row>
    <row r="4856" spans="69:69" s="2" customFormat="1" x14ac:dyDescent="0.2">
      <c r="BQ4856" s="6"/>
    </row>
    <row r="4857" spans="69:69" s="2" customFormat="1" x14ac:dyDescent="0.2">
      <c r="BQ4857" s="6"/>
    </row>
    <row r="4858" spans="69:69" s="2" customFormat="1" x14ac:dyDescent="0.2">
      <c r="BQ4858" s="6"/>
    </row>
    <row r="4859" spans="69:69" s="2" customFormat="1" x14ac:dyDescent="0.2">
      <c r="BQ4859" s="6"/>
    </row>
    <row r="4860" spans="69:69" s="2" customFormat="1" x14ac:dyDescent="0.2">
      <c r="BQ4860" s="6"/>
    </row>
    <row r="4861" spans="69:69" s="2" customFormat="1" x14ac:dyDescent="0.2">
      <c r="BQ4861" s="6"/>
    </row>
    <row r="4862" spans="69:69" s="2" customFormat="1" x14ac:dyDescent="0.2">
      <c r="BQ4862" s="6"/>
    </row>
    <row r="4863" spans="69:69" s="2" customFormat="1" x14ac:dyDescent="0.2">
      <c r="BQ4863" s="6"/>
    </row>
    <row r="4864" spans="69:69" s="2" customFormat="1" x14ac:dyDescent="0.2">
      <c r="BQ4864" s="6"/>
    </row>
    <row r="4865" spans="69:69" s="2" customFormat="1" x14ac:dyDescent="0.2">
      <c r="BQ4865" s="6"/>
    </row>
    <row r="4866" spans="69:69" s="2" customFormat="1" x14ac:dyDescent="0.2">
      <c r="BQ4866" s="6"/>
    </row>
    <row r="4867" spans="69:69" s="2" customFormat="1" x14ac:dyDescent="0.2">
      <c r="BQ4867" s="6"/>
    </row>
    <row r="4868" spans="69:69" s="2" customFormat="1" x14ac:dyDescent="0.2">
      <c r="BQ4868" s="6"/>
    </row>
    <row r="4869" spans="69:69" s="2" customFormat="1" x14ac:dyDescent="0.2">
      <c r="BQ4869" s="6"/>
    </row>
    <row r="4870" spans="69:69" s="2" customFormat="1" x14ac:dyDescent="0.2">
      <c r="BQ4870" s="6"/>
    </row>
    <row r="4871" spans="69:69" s="2" customFormat="1" x14ac:dyDescent="0.2">
      <c r="BQ4871" s="6"/>
    </row>
    <row r="4872" spans="69:69" s="2" customFormat="1" x14ac:dyDescent="0.2">
      <c r="BQ4872" s="6"/>
    </row>
    <row r="4873" spans="69:69" s="2" customFormat="1" x14ac:dyDescent="0.2">
      <c r="BQ4873" s="6"/>
    </row>
    <row r="4874" spans="69:69" s="2" customFormat="1" x14ac:dyDescent="0.2">
      <c r="BQ4874" s="6"/>
    </row>
    <row r="4875" spans="69:69" s="2" customFormat="1" x14ac:dyDescent="0.2">
      <c r="BQ4875" s="6"/>
    </row>
    <row r="4876" spans="69:69" s="2" customFormat="1" x14ac:dyDescent="0.2">
      <c r="BQ4876" s="6"/>
    </row>
    <row r="4877" spans="69:69" s="2" customFormat="1" x14ac:dyDescent="0.2">
      <c r="BQ4877" s="6"/>
    </row>
    <row r="4878" spans="69:69" s="2" customFormat="1" x14ac:dyDescent="0.2">
      <c r="BQ4878" s="6"/>
    </row>
    <row r="4879" spans="69:69" s="2" customFormat="1" x14ac:dyDescent="0.2">
      <c r="BQ4879" s="6"/>
    </row>
    <row r="4880" spans="69:69" s="2" customFormat="1" x14ac:dyDescent="0.2">
      <c r="BQ4880" s="6"/>
    </row>
    <row r="4881" spans="69:69" s="2" customFormat="1" x14ac:dyDescent="0.2">
      <c r="BQ4881" s="6"/>
    </row>
    <row r="4882" spans="69:69" s="2" customFormat="1" x14ac:dyDescent="0.2">
      <c r="BQ4882" s="6"/>
    </row>
    <row r="4883" spans="69:69" s="2" customFormat="1" x14ac:dyDescent="0.2">
      <c r="BQ4883" s="6"/>
    </row>
    <row r="4884" spans="69:69" s="2" customFormat="1" x14ac:dyDescent="0.2">
      <c r="BQ4884" s="6"/>
    </row>
    <row r="4885" spans="69:69" s="2" customFormat="1" x14ac:dyDescent="0.2">
      <c r="BQ4885" s="6"/>
    </row>
    <row r="4886" spans="69:69" s="2" customFormat="1" x14ac:dyDescent="0.2">
      <c r="BQ4886" s="6"/>
    </row>
    <row r="4887" spans="69:69" s="2" customFormat="1" x14ac:dyDescent="0.2">
      <c r="BQ4887" s="6"/>
    </row>
    <row r="4888" spans="69:69" s="2" customFormat="1" x14ac:dyDescent="0.2">
      <c r="BQ4888" s="6"/>
    </row>
    <row r="4889" spans="69:69" s="2" customFormat="1" x14ac:dyDescent="0.2">
      <c r="BQ4889" s="6"/>
    </row>
    <row r="4890" spans="69:69" s="2" customFormat="1" x14ac:dyDescent="0.2">
      <c r="BQ4890" s="6"/>
    </row>
    <row r="4891" spans="69:69" s="2" customFormat="1" x14ac:dyDescent="0.2">
      <c r="BQ4891" s="6"/>
    </row>
    <row r="4892" spans="69:69" s="2" customFormat="1" x14ac:dyDescent="0.2">
      <c r="BQ4892" s="6"/>
    </row>
    <row r="4893" spans="69:69" s="2" customFormat="1" x14ac:dyDescent="0.2">
      <c r="BQ4893" s="6"/>
    </row>
    <row r="4894" spans="69:69" s="2" customFormat="1" x14ac:dyDescent="0.2">
      <c r="BQ4894" s="6"/>
    </row>
    <row r="4895" spans="69:69" s="2" customFormat="1" x14ac:dyDescent="0.2">
      <c r="BQ4895" s="6"/>
    </row>
    <row r="4896" spans="69:69" s="2" customFormat="1" x14ac:dyDescent="0.2">
      <c r="BQ4896" s="6"/>
    </row>
    <row r="4897" spans="69:69" s="2" customFormat="1" x14ac:dyDescent="0.2">
      <c r="BQ4897" s="6"/>
    </row>
    <row r="4898" spans="69:69" s="2" customFormat="1" x14ac:dyDescent="0.2">
      <c r="BQ4898" s="6"/>
    </row>
    <row r="4899" spans="69:69" s="2" customFormat="1" x14ac:dyDescent="0.2">
      <c r="BQ4899" s="6"/>
    </row>
    <row r="4900" spans="69:69" s="2" customFormat="1" x14ac:dyDescent="0.2">
      <c r="BQ4900" s="6"/>
    </row>
    <row r="4901" spans="69:69" s="2" customFormat="1" x14ac:dyDescent="0.2">
      <c r="BQ4901" s="6"/>
    </row>
    <row r="4902" spans="69:69" s="2" customFormat="1" x14ac:dyDescent="0.2">
      <c r="BQ4902" s="6"/>
    </row>
    <row r="4903" spans="69:69" s="2" customFormat="1" x14ac:dyDescent="0.2">
      <c r="BQ4903" s="6"/>
    </row>
    <row r="4904" spans="69:69" s="2" customFormat="1" x14ac:dyDescent="0.2">
      <c r="BQ4904" s="6"/>
    </row>
    <row r="4905" spans="69:69" s="2" customFormat="1" x14ac:dyDescent="0.2">
      <c r="BQ4905" s="6"/>
    </row>
    <row r="4906" spans="69:69" s="2" customFormat="1" x14ac:dyDescent="0.2">
      <c r="BQ4906" s="6"/>
    </row>
    <row r="4907" spans="69:69" s="2" customFormat="1" x14ac:dyDescent="0.2">
      <c r="BQ4907" s="6"/>
    </row>
    <row r="4908" spans="69:69" s="2" customFormat="1" x14ac:dyDescent="0.2">
      <c r="BQ4908" s="6"/>
    </row>
    <row r="4909" spans="69:69" s="2" customFormat="1" x14ac:dyDescent="0.2">
      <c r="BQ4909" s="6"/>
    </row>
    <row r="4910" spans="69:69" s="2" customFormat="1" x14ac:dyDescent="0.2">
      <c r="BQ4910" s="6"/>
    </row>
    <row r="4911" spans="69:69" s="2" customFormat="1" x14ac:dyDescent="0.2">
      <c r="BQ4911" s="6"/>
    </row>
    <row r="4912" spans="69:69" s="2" customFormat="1" x14ac:dyDescent="0.2">
      <c r="BQ4912" s="6"/>
    </row>
    <row r="4913" spans="69:69" s="2" customFormat="1" x14ac:dyDescent="0.2">
      <c r="BQ4913" s="6"/>
    </row>
    <row r="4914" spans="69:69" s="2" customFormat="1" x14ac:dyDescent="0.2">
      <c r="BQ4914" s="6"/>
    </row>
    <row r="4915" spans="69:69" s="2" customFormat="1" x14ac:dyDescent="0.2">
      <c r="BQ4915" s="6"/>
    </row>
    <row r="4916" spans="69:69" s="2" customFormat="1" x14ac:dyDescent="0.2">
      <c r="BQ4916" s="6"/>
    </row>
    <row r="4917" spans="69:69" s="2" customFormat="1" x14ac:dyDescent="0.2">
      <c r="BQ4917" s="6"/>
    </row>
    <row r="4918" spans="69:69" s="2" customFormat="1" x14ac:dyDescent="0.2">
      <c r="BQ4918" s="6"/>
    </row>
    <row r="4919" spans="69:69" s="2" customFormat="1" x14ac:dyDescent="0.2">
      <c r="BQ4919" s="6"/>
    </row>
    <row r="4920" spans="69:69" s="2" customFormat="1" x14ac:dyDescent="0.2">
      <c r="BQ4920" s="6"/>
    </row>
    <row r="4921" spans="69:69" s="2" customFormat="1" x14ac:dyDescent="0.2">
      <c r="BQ4921" s="6"/>
    </row>
    <row r="4922" spans="69:69" s="2" customFormat="1" x14ac:dyDescent="0.2">
      <c r="BQ4922" s="6"/>
    </row>
    <row r="4923" spans="69:69" s="2" customFormat="1" x14ac:dyDescent="0.2">
      <c r="BQ4923" s="6"/>
    </row>
    <row r="4924" spans="69:69" s="2" customFormat="1" x14ac:dyDescent="0.2">
      <c r="BQ4924" s="6"/>
    </row>
    <row r="4925" spans="69:69" s="2" customFormat="1" x14ac:dyDescent="0.2">
      <c r="BQ4925" s="6"/>
    </row>
    <row r="4926" spans="69:69" s="2" customFormat="1" x14ac:dyDescent="0.2">
      <c r="BQ4926" s="6"/>
    </row>
    <row r="4927" spans="69:69" s="2" customFormat="1" x14ac:dyDescent="0.2">
      <c r="BQ4927" s="6"/>
    </row>
    <row r="4928" spans="69:69" s="2" customFormat="1" x14ac:dyDescent="0.2">
      <c r="BQ4928" s="6"/>
    </row>
    <row r="4929" spans="69:69" s="2" customFormat="1" x14ac:dyDescent="0.2">
      <c r="BQ4929" s="6"/>
    </row>
    <row r="4930" spans="69:69" s="2" customFormat="1" x14ac:dyDescent="0.2">
      <c r="BQ4930" s="6"/>
    </row>
    <row r="4931" spans="69:69" s="2" customFormat="1" x14ac:dyDescent="0.2">
      <c r="BQ4931" s="6"/>
    </row>
    <row r="4932" spans="69:69" s="2" customFormat="1" x14ac:dyDescent="0.2">
      <c r="BQ4932" s="6"/>
    </row>
    <row r="4933" spans="69:69" s="2" customFormat="1" x14ac:dyDescent="0.2">
      <c r="BQ4933" s="6"/>
    </row>
    <row r="4934" spans="69:69" s="2" customFormat="1" x14ac:dyDescent="0.2">
      <c r="BQ4934" s="6"/>
    </row>
    <row r="4935" spans="69:69" s="2" customFormat="1" x14ac:dyDescent="0.2">
      <c r="BQ4935" s="6"/>
    </row>
    <row r="4936" spans="69:69" s="2" customFormat="1" x14ac:dyDescent="0.2">
      <c r="BQ4936" s="6"/>
    </row>
    <row r="4937" spans="69:69" s="2" customFormat="1" x14ac:dyDescent="0.2">
      <c r="BQ4937" s="6"/>
    </row>
    <row r="4938" spans="69:69" s="2" customFormat="1" x14ac:dyDescent="0.2">
      <c r="BQ4938" s="6"/>
    </row>
    <row r="4939" spans="69:69" s="2" customFormat="1" x14ac:dyDescent="0.2">
      <c r="BQ4939" s="6"/>
    </row>
    <row r="4940" spans="69:69" s="2" customFormat="1" x14ac:dyDescent="0.2">
      <c r="BQ4940" s="6"/>
    </row>
    <row r="4941" spans="69:69" s="2" customFormat="1" x14ac:dyDescent="0.2">
      <c r="BQ4941" s="6"/>
    </row>
    <row r="4942" spans="69:69" s="2" customFormat="1" x14ac:dyDescent="0.2">
      <c r="BQ4942" s="6"/>
    </row>
    <row r="4943" spans="69:69" s="2" customFormat="1" x14ac:dyDescent="0.2">
      <c r="BQ4943" s="6"/>
    </row>
    <row r="4944" spans="69:69" s="2" customFormat="1" x14ac:dyDescent="0.2">
      <c r="BQ4944" s="6"/>
    </row>
    <row r="4945" spans="69:69" s="2" customFormat="1" x14ac:dyDescent="0.2">
      <c r="BQ4945" s="6"/>
    </row>
    <row r="4946" spans="69:69" s="2" customFormat="1" x14ac:dyDescent="0.2">
      <c r="BQ4946" s="6"/>
    </row>
    <row r="4947" spans="69:69" s="2" customFormat="1" x14ac:dyDescent="0.2">
      <c r="BQ4947" s="6"/>
    </row>
    <row r="4948" spans="69:69" s="2" customFormat="1" x14ac:dyDescent="0.2">
      <c r="BQ4948" s="6"/>
    </row>
    <row r="4949" spans="69:69" s="2" customFormat="1" x14ac:dyDescent="0.2">
      <c r="BQ4949" s="6"/>
    </row>
    <row r="4950" spans="69:69" s="2" customFormat="1" x14ac:dyDescent="0.2">
      <c r="BQ4950" s="6"/>
    </row>
    <row r="4951" spans="69:69" s="2" customFormat="1" x14ac:dyDescent="0.2">
      <c r="BQ4951" s="6"/>
    </row>
    <row r="4952" spans="69:69" s="2" customFormat="1" x14ac:dyDescent="0.2">
      <c r="BQ4952" s="6"/>
    </row>
    <row r="4953" spans="69:69" s="2" customFormat="1" x14ac:dyDescent="0.2">
      <c r="BQ4953" s="6"/>
    </row>
    <row r="4954" spans="69:69" s="2" customFormat="1" x14ac:dyDescent="0.2">
      <c r="BQ4954" s="6"/>
    </row>
    <row r="4955" spans="69:69" s="2" customFormat="1" x14ac:dyDescent="0.2">
      <c r="BQ4955" s="6"/>
    </row>
    <row r="4956" spans="69:69" s="2" customFormat="1" x14ac:dyDescent="0.2">
      <c r="BQ4956" s="6"/>
    </row>
    <row r="4957" spans="69:69" s="2" customFormat="1" x14ac:dyDescent="0.2">
      <c r="BQ4957" s="6"/>
    </row>
    <row r="4958" spans="69:69" s="2" customFormat="1" x14ac:dyDescent="0.2">
      <c r="BQ4958" s="6"/>
    </row>
    <row r="4959" spans="69:69" s="2" customFormat="1" x14ac:dyDescent="0.2">
      <c r="BQ4959" s="6"/>
    </row>
    <row r="4960" spans="69:69" s="2" customFormat="1" x14ac:dyDescent="0.2">
      <c r="BQ4960" s="6"/>
    </row>
    <row r="4961" spans="69:69" s="2" customFormat="1" x14ac:dyDescent="0.2">
      <c r="BQ4961" s="6"/>
    </row>
    <row r="4962" spans="69:69" s="2" customFormat="1" x14ac:dyDescent="0.2">
      <c r="BQ4962" s="6"/>
    </row>
    <row r="4963" spans="69:69" s="2" customFormat="1" x14ac:dyDescent="0.2">
      <c r="BQ4963" s="6"/>
    </row>
    <row r="4964" spans="69:69" s="2" customFormat="1" x14ac:dyDescent="0.2">
      <c r="BQ4964" s="6"/>
    </row>
    <row r="4965" spans="69:69" s="2" customFormat="1" x14ac:dyDescent="0.2">
      <c r="BQ4965" s="6"/>
    </row>
    <row r="4966" spans="69:69" s="2" customFormat="1" x14ac:dyDescent="0.2">
      <c r="BQ4966" s="6"/>
    </row>
    <row r="4967" spans="69:69" s="2" customFormat="1" x14ac:dyDescent="0.2">
      <c r="BQ4967" s="6"/>
    </row>
    <row r="4968" spans="69:69" s="2" customFormat="1" x14ac:dyDescent="0.2">
      <c r="BQ4968" s="6"/>
    </row>
    <row r="4969" spans="69:69" s="2" customFormat="1" x14ac:dyDescent="0.2">
      <c r="BQ4969" s="6"/>
    </row>
    <row r="4970" spans="69:69" s="2" customFormat="1" x14ac:dyDescent="0.2">
      <c r="BQ4970" s="6"/>
    </row>
    <row r="4971" spans="69:69" s="2" customFormat="1" x14ac:dyDescent="0.2">
      <c r="BQ4971" s="6"/>
    </row>
    <row r="4972" spans="69:69" s="2" customFormat="1" x14ac:dyDescent="0.2">
      <c r="BQ4972" s="6"/>
    </row>
    <row r="4973" spans="69:69" s="2" customFormat="1" x14ac:dyDescent="0.2">
      <c r="BQ4973" s="6"/>
    </row>
    <row r="4974" spans="69:69" s="2" customFormat="1" x14ac:dyDescent="0.2">
      <c r="BQ4974" s="6"/>
    </row>
    <row r="4975" spans="69:69" s="2" customFormat="1" x14ac:dyDescent="0.2">
      <c r="BQ4975" s="6"/>
    </row>
    <row r="4976" spans="69:69" s="2" customFormat="1" x14ac:dyDescent="0.2">
      <c r="BQ4976" s="6"/>
    </row>
    <row r="4977" spans="69:69" s="2" customFormat="1" x14ac:dyDescent="0.2">
      <c r="BQ4977" s="6"/>
    </row>
    <row r="4978" spans="69:69" s="2" customFormat="1" x14ac:dyDescent="0.2">
      <c r="BQ4978" s="6"/>
    </row>
    <row r="4979" spans="69:69" s="2" customFormat="1" x14ac:dyDescent="0.2">
      <c r="BQ4979" s="6"/>
    </row>
    <row r="4980" spans="69:69" s="2" customFormat="1" x14ac:dyDescent="0.2">
      <c r="BQ4980" s="6"/>
    </row>
    <row r="4981" spans="69:69" s="2" customFormat="1" x14ac:dyDescent="0.2">
      <c r="BQ4981" s="6"/>
    </row>
    <row r="4982" spans="69:69" s="2" customFormat="1" x14ac:dyDescent="0.2">
      <c r="BQ4982" s="6"/>
    </row>
    <row r="4983" spans="69:69" s="2" customFormat="1" x14ac:dyDescent="0.2">
      <c r="BQ4983" s="6"/>
    </row>
    <row r="4984" spans="69:69" s="2" customFormat="1" x14ac:dyDescent="0.2">
      <c r="BQ4984" s="6"/>
    </row>
    <row r="4985" spans="69:69" s="2" customFormat="1" x14ac:dyDescent="0.2">
      <c r="BQ4985" s="6"/>
    </row>
    <row r="4986" spans="69:69" s="2" customFormat="1" x14ac:dyDescent="0.2">
      <c r="BQ4986" s="6"/>
    </row>
    <row r="4987" spans="69:69" s="2" customFormat="1" x14ac:dyDescent="0.2">
      <c r="BQ4987" s="6"/>
    </row>
    <row r="4988" spans="69:69" s="2" customFormat="1" x14ac:dyDescent="0.2">
      <c r="BQ4988" s="6"/>
    </row>
    <row r="4989" spans="69:69" s="2" customFormat="1" x14ac:dyDescent="0.2">
      <c r="BQ4989" s="6"/>
    </row>
    <row r="4990" spans="69:69" s="2" customFormat="1" x14ac:dyDescent="0.2">
      <c r="BQ4990" s="6"/>
    </row>
    <row r="4991" spans="69:69" s="2" customFormat="1" x14ac:dyDescent="0.2">
      <c r="BQ4991" s="6"/>
    </row>
    <row r="4992" spans="69:69" s="2" customFormat="1" x14ac:dyDescent="0.2">
      <c r="BQ4992" s="6"/>
    </row>
    <row r="4993" spans="69:69" s="2" customFormat="1" x14ac:dyDescent="0.2">
      <c r="BQ4993" s="6"/>
    </row>
    <row r="4994" spans="69:69" s="2" customFormat="1" x14ac:dyDescent="0.2">
      <c r="BQ4994" s="6"/>
    </row>
    <row r="4995" spans="69:69" s="2" customFormat="1" x14ac:dyDescent="0.2">
      <c r="BQ4995" s="6"/>
    </row>
    <row r="4996" spans="69:69" s="2" customFormat="1" x14ac:dyDescent="0.2">
      <c r="BQ4996" s="6"/>
    </row>
    <row r="4997" spans="69:69" s="2" customFormat="1" x14ac:dyDescent="0.2">
      <c r="BQ4997" s="6"/>
    </row>
    <row r="4998" spans="69:69" s="2" customFormat="1" x14ac:dyDescent="0.2">
      <c r="BQ4998" s="6"/>
    </row>
    <row r="4999" spans="69:69" s="2" customFormat="1" x14ac:dyDescent="0.2">
      <c r="BQ4999" s="6"/>
    </row>
    <row r="5000" spans="69:69" s="2" customFormat="1" x14ac:dyDescent="0.2">
      <c r="BQ5000" s="6"/>
    </row>
    <row r="5001" spans="69:69" s="2" customFormat="1" x14ac:dyDescent="0.2">
      <c r="BQ5001" s="6"/>
    </row>
    <row r="5002" spans="69:69" s="2" customFormat="1" x14ac:dyDescent="0.2">
      <c r="BQ5002" s="6"/>
    </row>
    <row r="5003" spans="69:69" s="2" customFormat="1" x14ac:dyDescent="0.2">
      <c r="BQ5003" s="6"/>
    </row>
    <row r="5004" spans="69:69" s="2" customFormat="1" x14ac:dyDescent="0.2">
      <c r="BQ5004" s="6"/>
    </row>
    <row r="5005" spans="69:69" s="2" customFormat="1" x14ac:dyDescent="0.2">
      <c r="BQ5005" s="6"/>
    </row>
    <row r="5006" spans="69:69" s="2" customFormat="1" x14ac:dyDescent="0.2">
      <c r="BQ5006" s="6"/>
    </row>
    <row r="5007" spans="69:69" s="2" customFormat="1" x14ac:dyDescent="0.2">
      <c r="BQ5007" s="6"/>
    </row>
    <row r="5008" spans="69:69" s="2" customFormat="1" x14ac:dyDescent="0.2">
      <c r="BQ5008" s="6"/>
    </row>
    <row r="5009" spans="69:69" s="2" customFormat="1" x14ac:dyDescent="0.2">
      <c r="BQ5009" s="6"/>
    </row>
    <row r="5010" spans="69:69" s="2" customFormat="1" x14ac:dyDescent="0.2">
      <c r="BQ5010" s="6"/>
    </row>
    <row r="5011" spans="69:69" s="2" customFormat="1" x14ac:dyDescent="0.2">
      <c r="BQ5011" s="6"/>
    </row>
    <row r="5012" spans="69:69" s="2" customFormat="1" x14ac:dyDescent="0.2">
      <c r="BQ5012" s="6"/>
    </row>
    <row r="5013" spans="69:69" s="2" customFormat="1" x14ac:dyDescent="0.2">
      <c r="BQ5013" s="6"/>
    </row>
    <row r="5014" spans="69:69" s="2" customFormat="1" x14ac:dyDescent="0.2">
      <c r="BQ5014" s="6"/>
    </row>
    <row r="5015" spans="69:69" s="2" customFormat="1" x14ac:dyDescent="0.2">
      <c r="BQ5015" s="6"/>
    </row>
    <row r="5016" spans="69:69" s="2" customFormat="1" x14ac:dyDescent="0.2">
      <c r="BQ5016" s="6"/>
    </row>
    <row r="5017" spans="69:69" s="2" customFormat="1" x14ac:dyDescent="0.2">
      <c r="BQ5017" s="6"/>
    </row>
    <row r="5018" spans="69:69" s="2" customFormat="1" x14ac:dyDescent="0.2">
      <c r="BQ5018" s="6"/>
    </row>
    <row r="5019" spans="69:69" s="2" customFormat="1" x14ac:dyDescent="0.2">
      <c r="BQ5019" s="6"/>
    </row>
    <row r="5020" spans="69:69" s="2" customFormat="1" x14ac:dyDescent="0.2">
      <c r="BQ5020" s="6"/>
    </row>
    <row r="5021" spans="69:69" s="2" customFormat="1" x14ac:dyDescent="0.2">
      <c r="BQ5021" s="6"/>
    </row>
    <row r="5022" spans="69:69" s="2" customFormat="1" x14ac:dyDescent="0.2">
      <c r="BQ5022" s="6"/>
    </row>
    <row r="5023" spans="69:69" s="2" customFormat="1" x14ac:dyDescent="0.2">
      <c r="BQ5023" s="6"/>
    </row>
    <row r="5024" spans="69:69" s="2" customFormat="1" x14ac:dyDescent="0.2">
      <c r="BQ5024" s="6"/>
    </row>
    <row r="5025" spans="69:69" s="2" customFormat="1" x14ac:dyDescent="0.2">
      <c r="BQ5025" s="6"/>
    </row>
    <row r="5026" spans="69:69" s="2" customFormat="1" x14ac:dyDescent="0.2">
      <c r="BQ5026" s="6"/>
    </row>
    <row r="5027" spans="69:69" s="2" customFormat="1" x14ac:dyDescent="0.2">
      <c r="BQ5027" s="6"/>
    </row>
    <row r="5028" spans="69:69" s="2" customFormat="1" x14ac:dyDescent="0.2">
      <c r="BQ5028" s="6"/>
    </row>
    <row r="5029" spans="69:69" s="2" customFormat="1" x14ac:dyDescent="0.2">
      <c r="BQ5029" s="6"/>
    </row>
    <row r="5030" spans="69:69" s="2" customFormat="1" x14ac:dyDescent="0.2">
      <c r="BQ5030" s="6"/>
    </row>
    <row r="5031" spans="69:69" s="2" customFormat="1" x14ac:dyDescent="0.2">
      <c r="BQ5031" s="6"/>
    </row>
    <row r="5032" spans="69:69" s="2" customFormat="1" x14ac:dyDescent="0.2">
      <c r="BQ5032" s="6"/>
    </row>
    <row r="5033" spans="69:69" s="2" customFormat="1" x14ac:dyDescent="0.2">
      <c r="BQ5033" s="6"/>
    </row>
    <row r="5034" spans="69:69" s="2" customFormat="1" x14ac:dyDescent="0.2">
      <c r="BQ5034" s="6"/>
    </row>
    <row r="5035" spans="69:69" s="2" customFormat="1" x14ac:dyDescent="0.2">
      <c r="BQ5035" s="6"/>
    </row>
    <row r="5036" spans="69:69" s="2" customFormat="1" x14ac:dyDescent="0.2">
      <c r="BQ5036" s="6"/>
    </row>
    <row r="5037" spans="69:69" s="2" customFormat="1" x14ac:dyDescent="0.2">
      <c r="BQ5037" s="6"/>
    </row>
    <row r="5038" spans="69:69" s="2" customFormat="1" x14ac:dyDescent="0.2">
      <c r="BQ5038" s="6"/>
    </row>
    <row r="5039" spans="69:69" s="2" customFormat="1" x14ac:dyDescent="0.2">
      <c r="BQ5039" s="6"/>
    </row>
    <row r="5040" spans="69:69" s="2" customFormat="1" x14ac:dyDescent="0.2">
      <c r="BQ5040" s="6"/>
    </row>
    <row r="5041" spans="69:69" s="2" customFormat="1" x14ac:dyDescent="0.2">
      <c r="BQ5041" s="6"/>
    </row>
    <row r="5042" spans="69:69" s="2" customFormat="1" x14ac:dyDescent="0.2">
      <c r="BQ5042" s="6"/>
    </row>
    <row r="5043" spans="69:69" s="2" customFormat="1" x14ac:dyDescent="0.2">
      <c r="BQ5043" s="6"/>
    </row>
    <row r="5044" spans="69:69" s="2" customFormat="1" x14ac:dyDescent="0.2">
      <c r="BQ5044" s="6"/>
    </row>
    <row r="5045" spans="69:69" s="2" customFormat="1" x14ac:dyDescent="0.2">
      <c r="BQ5045" s="6"/>
    </row>
    <row r="5046" spans="69:69" s="2" customFormat="1" x14ac:dyDescent="0.2">
      <c r="BQ5046" s="6"/>
    </row>
    <row r="5047" spans="69:69" s="2" customFormat="1" x14ac:dyDescent="0.2">
      <c r="BQ5047" s="6"/>
    </row>
    <row r="5048" spans="69:69" s="2" customFormat="1" x14ac:dyDescent="0.2">
      <c r="BQ5048" s="6"/>
    </row>
    <row r="5049" spans="69:69" s="2" customFormat="1" x14ac:dyDescent="0.2">
      <c r="BQ5049" s="6"/>
    </row>
    <row r="5050" spans="69:69" s="2" customFormat="1" x14ac:dyDescent="0.2">
      <c r="BQ5050" s="6"/>
    </row>
    <row r="5051" spans="69:69" s="2" customFormat="1" x14ac:dyDescent="0.2">
      <c r="BQ5051" s="6"/>
    </row>
    <row r="5052" spans="69:69" s="2" customFormat="1" x14ac:dyDescent="0.2">
      <c r="BQ5052" s="6"/>
    </row>
    <row r="5053" spans="69:69" s="2" customFormat="1" x14ac:dyDescent="0.2">
      <c r="BQ5053" s="6"/>
    </row>
    <row r="5054" spans="69:69" s="2" customFormat="1" x14ac:dyDescent="0.2">
      <c r="BQ5054" s="6"/>
    </row>
    <row r="5055" spans="69:69" s="2" customFormat="1" x14ac:dyDescent="0.2">
      <c r="BQ5055" s="6"/>
    </row>
    <row r="5056" spans="69:69" s="2" customFormat="1" x14ac:dyDescent="0.2">
      <c r="BQ5056" s="6"/>
    </row>
    <row r="5057" spans="69:69" s="2" customFormat="1" x14ac:dyDescent="0.2">
      <c r="BQ5057" s="6"/>
    </row>
    <row r="5058" spans="69:69" s="2" customFormat="1" x14ac:dyDescent="0.2">
      <c r="BQ5058" s="6"/>
    </row>
    <row r="5059" spans="69:69" s="2" customFormat="1" x14ac:dyDescent="0.2">
      <c r="BQ5059" s="6"/>
    </row>
    <row r="5060" spans="69:69" s="2" customFormat="1" x14ac:dyDescent="0.2">
      <c r="BQ5060" s="6"/>
    </row>
    <row r="5061" spans="69:69" s="2" customFormat="1" x14ac:dyDescent="0.2">
      <c r="BQ5061" s="6"/>
    </row>
    <row r="5062" spans="69:69" s="2" customFormat="1" x14ac:dyDescent="0.2">
      <c r="BQ5062" s="6"/>
    </row>
    <row r="5063" spans="69:69" s="2" customFormat="1" x14ac:dyDescent="0.2">
      <c r="BQ5063" s="6"/>
    </row>
    <row r="5064" spans="69:69" s="2" customFormat="1" x14ac:dyDescent="0.2">
      <c r="BQ5064" s="6"/>
    </row>
    <row r="5065" spans="69:69" s="2" customFormat="1" x14ac:dyDescent="0.2">
      <c r="BQ5065" s="6"/>
    </row>
    <row r="5066" spans="69:69" s="2" customFormat="1" x14ac:dyDescent="0.2">
      <c r="BQ5066" s="6"/>
    </row>
    <row r="5067" spans="69:69" s="2" customFormat="1" x14ac:dyDescent="0.2">
      <c r="BQ5067" s="6"/>
    </row>
    <row r="5068" spans="69:69" s="2" customFormat="1" x14ac:dyDescent="0.2">
      <c r="BQ5068" s="6"/>
    </row>
    <row r="5069" spans="69:69" s="2" customFormat="1" x14ac:dyDescent="0.2">
      <c r="BQ5069" s="6"/>
    </row>
    <row r="5070" spans="69:69" s="2" customFormat="1" x14ac:dyDescent="0.2">
      <c r="BQ5070" s="6"/>
    </row>
    <row r="5071" spans="69:69" s="2" customFormat="1" x14ac:dyDescent="0.2">
      <c r="BQ5071" s="6"/>
    </row>
    <row r="5072" spans="69:69" s="2" customFormat="1" x14ac:dyDescent="0.2">
      <c r="BQ5072" s="6"/>
    </row>
    <row r="5073" spans="69:69" s="2" customFormat="1" x14ac:dyDescent="0.2">
      <c r="BQ5073" s="6"/>
    </row>
    <row r="5074" spans="69:69" s="2" customFormat="1" x14ac:dyDescent="0.2">
      <c r="BQ5074" s="6"/>
    </row>
    <row r="5075" spans="69:69" s="2" customFormat="1" x14ac:dyDescent="0.2">
      <c r="BQ5075" s="6"/>
    </row>
    <row r="5076" spans="69:69" s="2" customFormat="1" x14ac:dyDescent="0.2">
      <c r="BQ5076" s="6"/>
    </row>
    <row r="5077" spans="69:69" s="2" customFormat="1" x14ac:dyDescent="0.2">
      <c r="BQ5077" s="6"/>
    </row>
    <row r="5078" spans="69:69" s="2" customFormat="1" x14ac:dyDescent="0.2">
      <c r="BQ5078" s="6"/>
    </row>
    <row r="5079" spans="69:69" s="2" customFormat="1" x14ac:dyDescent="0.2">
      <c r="BQ5079" s="6"/>
    </row>
    <row r="5080" spans="69:69" s="2" customFormat="1" x14ac:dyDescent="0.2">
      <c r="BQ5080" s="6"/>
    </row>
    <row r="5081" spans="69:69" s="2" customFormat="1" x14ac:dyDescent="0.2">
      <c r="BQ5081" s="6"/>
    </row>
    <row r="5082" spans="69:69" s="2" customFormat="1" x14ac:dyDescent="0.2">
      <c r="BQ5082" s="6"/>
    </row>
    <row r="5083" spans="69:69" s="2" customFormat="1" x14ac:dyDescent="0.2">
      <c r="BQ5083" s="6"/>
    </row>
    <row r="5084" spans="69:69" s="2" customFormat="1" x14ac:dyDescent="0.2">
      <c r="BQ5084" s="6"/>
    </row>
    <row r="5085" spans="69:69" s="2" customFormat="1" x14ac:dyDescent="0.2">
      <c r="BQ5085" s="6"/>
    </row>
    <row r="5086" spans="69:69" s="2" customFormat="1" x14ac:dyDescent="0.2">
      <c r="BQ5086" s="6"/>
    </row>
    <row r="5087" spans="69:69" s="2" customFormat="1" x14ac:dyDescent="0.2">
      <c r="BQ5087" s="6"/>
    </row>
    <row r="5088" spans="69:69" s="2" customFormat="1" x14ac:dyDescent="0.2">
      <c r="BQ5088" s="6"/>
    </row>
    <row r="5089" spans="69:69" s="2" customFormat="1" x14ac:dyDescent="0.2">
      <c r="BQ5089" s="6"/>
    </row>
    <row r="5090" spans="69:69" s="2" customFormat="1" x14ac:dyDescent="0.2">
      <c r="BQ5090" s="6"/>
    </row>
    <row r="5091" spans="69:69" s="2" customFormat="1" x14ac:dyDescent="0.2">
      <c r="BQ5091" s="6"/>
    </row>
    <row r="5092" spans="69:69" s="2" customFormat="1" x14ac:dyDescent="0.2">
      <c r="BQ5092" s="6"/>
    </row>
    <row r="5093" spans="69:69" s="2" customFormat="1" x14ac:dyDescent="0.2">
      <c r="BQ5093" s="6"/>
    </row>
    <row r="5094" spans="69:69" s="2" customFormat="1" x14ac:dyDescent="0.2">
      <c r="BQ5094" s="6"/>
    </row>
    <row r="5095" spans="69:69" s="2" customFormat="1" x14ac:dyDescent="0.2">
      <c r="BQ5095" s="6"/>
    </row>
    <row r="5096" spans="69:69" s="2" customFormat="1" x14ac:dyDescent="0.2">
      <c r="BQ5096" s="6"/>
    </row>
    <row r="5097" spans="69:69" s="2" customFormat="1" x14ac:dyDescent="0.2">
      <c r="BQ5097" s="6"/>
    </row>
    <row r="5098" spans="69:69" s="2" customFormat="1" x14ac:dyDescent="0.2">
      <c r="BQ5098" s="6"/>
    </row>
    <row r="5099" spans="69:69" s="2" customFormat="1" x14ac:dyDescent="0.2">
      <c r="BQ5099" s="6"/>
    </row>
    <row r="5100" spans="69:69" s="2" customFormat="1" x14ac:dyDescent="0.2">
      <c r="BQ5100" s="6"/>
    </row>
    <row r="5101" spans="69:69" s="2" customFormat="1" x14ac:dyDescent="0.2">
      <c r="BQ5101" s="6"/>
    </row>
    <row r="5102" spans="69:69" s="2" customFormat="1" x14ac:dyDescent="0.2">
      <c r="BQ5102" s="6"/>
    </row>
    <row r="5103" spans="69:69" s="2" customFormat="1" x14ac:dyDescent="0.2">
      <c r="BQ5103" s="6"/>
    </row>
    <row r="5104" spans="69:69" s="2" customFormat="1" x14ac:dyDescent="0.2">
      <c r="BQ5104" s="6"/>
    </row>
    <row r="5105" spans="69:69" s="2" customFormat="1" x14ac:dyDescent="0.2">
      <c r="BQ5105" s="6"/>
    </row>
    <row r="5106" spans="69:69" s="2" customFormat="1" x14ac:dyDescent="0.2">
      <c r="BQ5106" s="6"/>
    </row>
    <row r="5107" spans="69:69" s="2" customFormat="1" x14ac:dyDescent="0.2">
      <c r="BQ5107" s="6"/>
    </row>
    <row r="5108" spans="69:69" s="2" customFormat="1" x14ac:dyDescent="0.2">
      <c r="BQ5108" s="6"/>
    </row>
    <row r="5109" spans="69:69" s="2" customFormat="1" x14ac:dyDescent="0.2">
      <c r="BQ5109" s="6"/>
    </row>
    <row r="5110" spans="69:69" s="2" customFormat="1" x14ac:dyDescent="0.2">
      <c r="BQ5110" s="6"/>
    </row>
    <row r="5111" spans="69:69" s="2" customFormat="1" x14ac:dyDescent="0.2">
      <c r="BQ5111" s="6"/>
    </row>
    <row r="5112" spans="69:69" s="2" customFormat="1" x14ac:dyDescent="0.2">
      <c r="BQ5112" s="6"/>
    </row>
    <row r="5113" spans="69:69" s="2" customFormat="1" x14ac:dyDescent="0.2">
      <c r="BQ5113" s="6"/>
    </row>
    <row r="5114" spans="69:69" s="2" customFormat="1" x14ac:dyDescent="0.2">
      <c r="BQ5114" s="6"/>
    </row>
    <row r="5115" spans="69:69" s="2" customFormat="1" x14ac:dyDescent="0.2">
      <c r="BQ5115" s="6"/>
    </row>
    <row r="5116" spans="69:69" s="2" customFormat="1" x14ac:dyDescent="0.2">
      <c r="BQ5116" s="6"/>
    </row>
    <row r="5117" spans="69:69" s="2" customFormat="1" x14ac:dyDescent="0.2">
      <c r="BQ5117" s="6"/>
    </row>
    <row r="5118" spans="69:69" s="2" customFormat="1" x14ac:dyDescent="0.2">
      <c r="BQ5118" s="6"/>
    </row>
    <row r="5119" spans="69:69" s="2" customFormat="1" x14ac:dyDescent="0.2">
      <c r="BQ5119" s="6"/>
    </row>
    <row r="5120" spans="69:69" s="2" customFormat="1" x14ac:dyDescent="0.2">
      <c r="BQ5120" s="6"/>
    </row>
    <row r="5121" spans="69:69" s="2" customFormat="1" x14ac:dyDescent="0.2">
      <c r="BQ5121" s="6"/>
    </row>
    <row r="5122" spans="69:69" s="2" customFormat="1" x14ac:dyDescent="0.2">
      <c r="BQ5122" s="6"/>
    </row>
    <row r="5123" spans="69:69" s="2" customFormat="1" x14ac:dyDescent="0.2">
      <c r="BQ5123" s="6"/>
    </row>
    <row r="5124" spans="69:69" s="2" customFormat="1" x14ac:dyDescent="0.2">
      <c r="BQ5124" s="6"/>
    </row>
    <row r="5125" spans="69:69" s="2" customFormat="1" x14ac:dyDescent="0.2">
      <c r="BQ5125" s="6"/>
    </row>
    <row r="5126" spans="69:69" s="2" customFormat="1" x14ac:dyDescent="0.2">
      <c r="BQ5126" s="6"/>
    </row>
    <row r="5127" spans="69:69" s="2" customFormat="1" x14ac:dyDescent="0.2">
      <c r="BQ5127" s="6"/>
    </row>
    <row r="5128" spans="69:69" s="2" customFormat="1" x14ac:dyDescent="0.2">
      <c r="BQ5128" s="6"/>
    </row>
    <row r="5129" spans="69:69" s="2" customFormat="1" x14ac:dyDescent="0.2">
      <c r="BQ5129" s="6"/>
    </row>
    <row r="5130" spans="69:69" s="2" customFormat="1" x14ac:dyDescent="0.2">
      <c r="BQ5130" s="6"/>
    </row>
    <row r="5131" spans="69:69" s="2" customFormat="1" x14ac:dyDescent="0.2">
      <c r="BQ5131" s="6"/>
    </row>
    <row r="5132" spans="69:69" s="2" customFormat="1" x14ac:dyDescent="0.2">
      <c r="BQ5132" s="6"/>
    </row>
    <row r="5133" spans="69:69" s="2" customFormat="1" x14ac:dyDescent="0.2">
      <c r="BQ5133" s="6"/>
    </row>
    <row r="5134" spans="69:69" s="2" customFormat="1" x14ac:dyDescent="0.2">
      <c r="BQ5134" s="6"/>
    </row>
    <row r="5135" spans="69:69" s="2" customFormat="1" x14ac:dyDescent="0.2">
      <c r="BQ5135" s="6"/>
    </row>
    <row r="5136" spans="69:69" s="2" customFormat="1" x14ac:dyDescent="0.2">
      <c r="BQ5136" s="6"/>
    </row>
    <row r="5137" spans="69:69" s="2" customFormat="1" x14ac:dyDescent="0.2">
      <c r="BQ5137" s="6"/>
    </row>
    <row r="5138" spans="69:69" s="2" customFormat="1" x14ac:dyDescent="0.2">
      <c r="BQ5138" s="6"/>
    </row>
    <row r="5139" spans="69:69" s="2" customFormat="1" x14ac:dyDescent="0.2">
      <c r="BQ5139" s="6"/>
    </row>
    <row r="5140" spans="69:69" s="2" customFormat="1" x14ac:dyDescent="0.2">
      <c r="BQ5140" s="6"/>
    </row>
    <row r="5141" spans="69:69" s="2" customFormat="1" x14ac:dyDescent="0.2">
      <c r="BQ5141" s="6"/>
    </row>
    <row r="5142" spans="69:69" s="2" customFormat="1" x14ac:dyDescent="0.2">
      <c r="BQ5142" s="6"/>
    </row>
    <row r="5143" spans="69:69" s="2" customFormat="1" x14ac:dyDescent="0.2">
      <c r="BQ5143" s="6"/>
    </row>
    <row r="5144" spans="69:69" s="2" customFormat="1" x14ac:dyDescent="0.2">
      <c r="BQ5144" s="6"/>
    </row>
    <row r="5145" spans="69:69" s="2" customFormat="1" x14ac:dyDescent="0.2">
      <c r="BQ5145" s="6"/>
    </row>
    <row r="5146" spans="69:69" s="2" customFormat="1" x14ac:dyDescent="0.2">
      <c r="BQ5146" s="6"/>
    </row>
    <row r="5147" spans="69:69" s="2" customFormat="1" x14ac:dyDescent="0.2">
      <c r="BQ5147" s="6"/>
    </row>
    <row r="5148" spans="69:69" s="2" customFormat="1" x14ac:dyDescent="0.2">
      <c r="BQ5148" s="6"/>
    </row>
    <row r="5149" spans="69:69" s="2" customFormat="1" x14ac:dyDescent="0.2">
      <c r="BQ5149" s="6"/>
    </row>
    <row r="5150" spans="69:69" s="2" customFormat="1" x14ac:dyDescent="0.2">
      <c r="BQ5150" s="6"/>
    </row>
    <row r="5151" spans="69:69" s="2" customFormat="1" x14ac:dyDescent="0.2">
      <c r="BQ5151" s="6"/>
    </row>
    <row r="5152" spans="69:69" s="2" customFormat="1" x14ac:dyDescent="0.2">
      <c r="BQ5152" s="6"/>
    </row>
    <row r="5153" spans="69:69" s="2" customFormat="1" x14ac:dyDescent="0.2">
      <c r="BQ5153" s="6"/>
    </row>
    <row r="5154" spans="69:69" s="2" customFormat="1" x14ac:dyDescent="0.2">
      <c r="BQ5154" s="6"/>
    </row>
    <row r="5155" spans="69:69" s="2" customFormat="1" x14ac:dyDescent="0.2">
      <c r="BQ5155" s="6"/>
    </row>
    <row r="5156" spans="69:69" s="2" customFormat="1" x14ac:dyDescent="0.2">
      <c r="BQ5156" s="6"/>
    </row>
    <row r="5157" spans="69:69" s="2" customFormat="1" x14ac:dyDescent="0.2">
      <c r="BQ5157" s="6"/>
    </row>
    <row r="5158" spans="69:69" s="2" customFormat="1" x14ac:dyDescent="0.2">
      <c r="BQ5158" s="6"/>
    </row>
    <row r="5159" spans="69:69" s="2" customFormat="1" x14ac:dyDescent="0.2">
      <c r="BQ5159" s="6"/>
    </row>
    <row r="5160" spans="69:69" s="2" customFormat="1" x14ac:dyDescent="0.2">
      <c r="BQ5160" s="6"/>
    </row>
    <row r="5161" spans="69:69" s="2" customFormat="1" x14ac:dyDescent="0.2">
      <c r="BQ5161" s="6"/>
    </row>
    <row r="5162" spans="69:69" s="2" customFormat="1" x14ac:dyDescent="0.2">
      <c r="BQ5162" s="6"/>
    </row>
    <row r="5163" spans="69:69" s="2" customFormat="1" x14ac:dyDescent="0.2">
      <c r="BQ5163" s="6"/>
    </row>
    <row r="5164" spans="69:69" s="2" customFormat="1" x14ac:dyDescent="0.2">
      <c r="BQ5164" s="6"/>
    </row>
    <row r="5165" spans="69:69" s="2" customFormat="1" x14ac:dyDescent="0.2">
      <c r="BQ5165" s="6"/>
    </row>
    <row r="5166" spans="69:69" s="2" customFormat="1" x14ac:dyDescent="0.2">
      <c r="BQ5166" s="6"/>
    </row>
    <row r="5167" spans="69:69" s="2" customFormat="1" x14ac:dyDescent="0.2">
      <c r="BQ5167" s="6"/>
    </row>
    <row r="5168" spans="69:69" s="2" customFormat="1" x14ac:dyDescent="0.2">
      <c r="BQ5168" s="6"/>
    </row>
    <row r="5169" spans="69:69" s="2" customFormat="1" x14ac:dyDescent="0.2">
      <c r="BQ5169" s="6"/>
    </row>
    <row r="5170" spans="69:69" s="2" customFormat="1" x14ac:dyDescent="0.2">
      <c r="BQ5170" s="6"/>
    </row>
    <row r="5171" spans="69:69" s="2" customFormat="1" x14ac:dyDescent="0.2">
      <c r="BQ5171" s="6"/>
    </row>
    <row r="5172" spans="69:69" s="2" customFormat="1" x14ac:dyDescent="0.2">
      <c r="BQ5172" s="6"/>
    </row>
    <row r="5173" spans="69:69" s="2" customFormat="1" x14ac:dyDescent="0.2">
      <c r="BQ5173" s="6"/>
    </row>
    <row r="5174" spans="69:69" s="2" customFormat="1" x14ac:dyDescent="0.2">
      <c r="BQ5174" s="6"/>
    </row>
    <row r="5175" spans="69:69" s="2" customFormat="1" x14ac:dyDescent="0.2">
      <c r="BQ5175" s="6"/>
    </row>
    <row r="5176" spans="69:69" s="2" customFormat="1" x14ac:dyDescent="0.2">
      <c r="BQ5176" s="6"/>
    </row>
    <row r="5177" spans="69:69" s="2" customFormat="1" x14ac:dyDescent="0.2">
      <c r="BQ5177" s="6"/>
    </row>
    <row r="5178" spans="69:69" s="2" customFormat="1" x14ac:dyDescent="0.2">
      <c r="BQ5178" s="6"/>
    </row>
    <row r="5179" spans="69:69" s="2" customFormat="1" x14ac:dyDescent="0.2">
      <c r="BQ5179" s="6"/>
    </row>
    <row r="5180" spans="69:69" s="2" customFormat="1" x14ac:dyDescent="0.2">
      <c r="BQ5180" s="6"/>
    </row>
    <row r="5181" spans="69:69" s="2" customFormat="1" x14ac:dyDescent="0.2">
      <c r="BQ5181" s="6"/>
    </row>
    <row r="5182" spans="69:69" s="2" customFormat="1" x14ac:dyDescent="0.2">
      <c r="BQ5182" s="6"/>
    </row>
    <row r="5183" spans="69:69" s="2" customFormat="1" x14ac:dyDescent="0.2">
      <c r="BQ5183" s="6"/>
    </row>
    <row r="5184" spans="69:69" s="2" customFormat="1" x14ac:dyDescent="0.2">
      <c r="BQ5184" s="6"/>
    </row>
    <row r="5185" spans="69:69" s="2" customFormat="1" x14ac:dyDescent="0.2">
      <c r="BQ5185" s="6"/>
    </row>
    <row r="5186" spans="69:69" s="2" customFormat="1" x14ac:dyDescent="0.2">
      <c r="BQ5186" s="6"/>
    </row>
    <row r="5187" spans="69:69" s="2" customFormat="1" x14ac:dyDescent="0.2">
      <c r="BQ5187" s="6"/>
    </row>
    <row r="5188" spans="69:69" s="2" customFormat="1" x14ac:dyDescent="0.2">
      <c r="BQ5188" s="6"/>
    </row>
    <row r="5189" spans="69:69" s="2" customFormat="1" x14ac:dyDescent="0.2">
      <c r="BQ5189" s="6"/>
    </row>
    <row r="5190" spans="69:69" s="2" customFormat="1" x14ac:dyDescent="0.2">
      <c r="BQ5190" s="6"/>
    </row>
    <row r="5191" spans="69:69" s="2" customFormat="1" x14ac:dyDescent="0.2">
      <c r="BQ5191" s="6"/>
    </row>
    <row r="5192" spans="69:69" s="2" customFormat="1" x14ac:dyDescent="0.2">
      <c r="BQ5192" s="6"/>
    </row>
    <row r="5193" spans="69:69" s="2" customFormat="1" x14ac:dyDescent="0.2">
      <c r="BQ5193" s="6"/>
    </row>
    <row r="5194" spans="69:69" s="2" customFormat="1" x14ac:dyDescent="0.2">
      <c r="BQ5194" s="6"/>
    </row>
    <row r="5195" spans="69:69" s="2" customFormat="1" x14ac:dyDescent="0.2">
      <c r="BQ5195" s="6"/>
    </row>
    <row r="5196" spans="69:69" s="2" customFormat="1" x14ac:dyDescent="0.2">
      <c r="BQ5196" s="6"/>
    </row>
    <row r="5197" spans="69:69" s="2" customFormat="1" x14ac:dyDescent="0.2">
      <c r="BQ5197" s="6"/>
    </row>
    <row r="5198" spans="69:69" s="2" customFormat="1" x14ac:dyDescent="0.2">
      <c r="BQ5198" s="6"/>
    </row>
    <row r="5199" spans="69:69" s="2" customFormat="1" x14ac:dyDescent="0.2">
      <c r="BQ5199" s="6"/>
    </row>
    <row r="5200" spans="69:69" s="2" customFormat="1" x14ac:dyDescent="0.2">
      <c r="BQ5200" s="6"/>
    </row>
    <row r="5201" spans="69:69" s="2" customFormat="1" x14ac:dyDescent="0.2">
      <c r="BQ5201" s="6"/>
    </row>
    <row r="5202" spans="69:69" s="2" customFormat="1" x14ac:dyDescent="0.2">
      <c r="BQ5202" s="6"/>
    </row>
    <row r="5203" spans="69:69" s="2" customFormat="1" x14ac:dyDescent="0.2">
      <c r="BQ5203" s="6"/>
    </row>
    <row r="5204" spans="69:69" s="2" customFormat="1" x14ac:dyDescent="0.2">
      <c r="BQ5204" s="6"/>
    </row>
    <row r="5205" spans="69:69" s="2" customFormat="1" x14ac:dyDescent="0.2">
      <c r="BQ5205" s="6"/>
    </row>
    <row r="5206" spans="69:69" s="2" customFormat="1" x14ac:dyDescent="0.2">
      <c r="BQ5206" s="6"/>
    </row>
    <row r="5207" spans="69:69" s="2" customFormat="1" x14ac:dyDescent="0.2">
      <c r="BQ5207" s="6"/>
    </row>
    <row r="5208" spans="69:69" s="2" customFormat="1" x14ac:dyDescent="0.2">
      <c r="BQ5208" s="6"/>
    </row>
    <row r="5209" spans="69:69" s="2" customFormat="1" x14ac:dyDescent="0.2">
      <c r="BQ5209" s="6"/>
    </row>
    <row r="5210" spans="69:69" s="2" customFormat="1" x14ac:dyDescent="0.2">
      <c r="BQ5210" s="6"/>
    </row>
    <row r="5211" spans="69:69" s="2" customFormat="1" x14ac:dyDescent="0.2">
      <c r="BQ5211" s="6"/>
    </row>
    <row r="5212" spans="69:69" s="2" customFormat="1" x14ac:dyDescent="0.2">
      <c r="BQ5212" s="6"/>
    </row>
    <row r="5213" spans="69:69" s="2" customFormat="1" x14ac:dyDescent="0.2">
      <c r="BQ5213" s="6"/>
    </row>
    <row r="5214" spans="69:69" s="2" customFormat="1" x14ac:dyDescent="0.2">
      <c r="BQ5214" s="6"/>
    </row>
    <row r="5215" spans="69:69" s="2" customFormat="1" x14ac:dyDescent="0.2">
      <c r="BQ5215" s="6"/>
    </row>
    <row r="5216" spans="69:69" s="2" customFormat="1" x14ac:dyDescent="0.2">
      <c r="BQ5216" s="6"/>
    </row>
    <row r="5217" spans="69:69" s="2" customFormat="1" x14ac:dyDescent="0.2">
      <c r="BQ5217" s="6"/>
    </row>
    <row r="5218" spans="69:69" s="2" customFormat="1" x14ac:dyDescent="0.2">
      <c r="BQ5218" s="6"/>
    </row>
    <row r="5219" spans="69:69" s="2" customFormat="1" x14ac:dyDescent="0.2">
      <c r="BQ5219" s="6"/>
    </row>
    <row r="5220" spans="69:69" s="2" customFormat="1" x14ac:dyDescent="0.2">
      <c r="BQ5220" s="6"/>
    </row>
    <row r="5221" spans="69:69" s="2" customFormat="1" x14ac:dyDescent="0.2">
      <c r="BQ5221" s="6"/>
    </row>
    <row r="5222" spans="69:69" s="2" customFormat="1" x14ac:dyDescent="0.2">
      <c r="BQ5222" s="6"/>
    </row>
    <row r="5223" spans="69:69" s="2" customFormat="1" x14ac:dyDescent="0.2">
      <c r="BQ5223" s="6"/>
    </row>
    <row r="5224" spans="69:69" s="2" customFormat="1" x14ac:dyDescent="0.2">
      <c r="BQ5224" s="6"/>
    </row>
    <row r="5225" spans="69:69" s="2" customFormat="1" x14ac:dyDescent="0.2">
      <c r="BQ5225" s="6"/>
    </row>
    <row r="5226" spans="69:69" s="2" customFormat="1" x14ac:dyDescent="0.2">
      <c r="BQ5226" s="6"/>
    </row>
    <row r="5227" spans="69:69" s="2" customFormat="1" x14ac:dyDescent="0.2">
      <c r="BQ5227" s="6"/>
    </row>
    <row r="5228" spans="69:69" s="2" customFormat="1" x14ac:dyDescent="0.2">
      <c r="BQ5228" s="6"/>
    </row>
    <row r="5229" spans="69:69" s="2" customFormat="1" x14ac:dyDescent="0.2">
      <c r="BQ5229" s="6"/>
    </row>
    <row r="5230" spans="69:69" s="2" customFormat="1" x14ac:dyDescent="0.2">
      <c r="BQ5230" s="6"/>
    </row>
    <row r="5231" spans="69:69" s="2" customFormat="1" x14ac:dyDescent="0.2">
      <c r="BQ5231" s="6"/>
    </row>
    <row r="5232" spans="69:69" s="2" customFormat="1" x14ac:dyDescent="0.2">
      <c r="BQ5232" s="6"/>
    </row>
    <row r="5233" spans="69:69" s="2" customFormat="1" x14ac:dyDescent="0.2">
      <c r="BQ5233" s="6"/>
    </row>
    <row r="5234" spans="69:69" s="2" customFormat="1" x14ac:dyDescent="0.2">
      <c r="BQ5234" s="6"/>
    </row>
    <row r="5235" spans="69:69" s="2" customFormat="1" x14ac:dyDescent="0.2">
      <c r="BQ5235" s="6"/>
    </row>
    <row r="5236" spans="69:69" s="2" customFormat="1" x14ac:dyDescent="0.2">
      <c r="BQ5236" s="6"/>
    </row>
    <row r="5237" spans="69:69" s="2" customFormat="1" x14ac:dyDescent="0.2">
      <c r="BQ5237" s="6"/>
    </row>
    <row r="5238" spans="69:69" s="2" customFormat="1" x14ac:dyDescent="0.2">
      <c r="BQ5238" s="6"/>
    </row>
    <row r="5239" spans="69:69" s="2" customFormat="1" x14ac:dyDescent="0.2">
      <c r="BQ5239" s="6"/>
    </row>
    <row r="5240" spans="69:69" s="2" customFormat="1" x14ac:dyDescent="0.2">
      <c r="BQ5240" s="6"/>
    </row>
    <row r="5241" spans="69:69" s="2" customFormat="1" x14ac:dyDescent="0.2">
      <c r="BQ5241" s="6"/>
    </row>
    <row r="5242" spans="69:69" s="2" customFormat="1" x14ac:dyDescent="0.2">
      <c r="BQ5242" s="6"/>
    </row>
    <row r="5243" spans="69:69" s="2" customFormat="1" x14ac:dyDescent="0.2">
      <c r="BQ5243" s="6"/>
    </row>
    <row r="5244" spans="69:69" s="2" customFormat="1" x14ac:dyDescent="0.2">
      <c r="BQ5244" s="6"/>
    </row>
    <row r="5245" spans="69:69" s="2" customFormat="1" x14ac:dyDescent="0.2">
      <c r="BQ5245" s="6"/>
    </row>
    <row r="5246" spans="69:69" s="2" customFormat="1" x14ac:dyDescent="0.2">
      <c r="BQ5246" s="6"/>
    </row>
    <row r="5247" spans="69:69" s="2" customFormat="1" x14ac:dyDescent="0.2">
      <c r="BQ5247" s="6"/>
    </row>
    <row r="5248" spans="69:69" s="2" customFormat="1" x14ac:dyDescent="0.2">
      <c r="BQ5248" s="6"/>
    </row>
    <row r="5249" spans="69:69" s="2" customFormat="1" x14ac:dyDescent="0.2">
      <c r="BQ5249" s="6"/>
    </row>
    <row r="5250" spans="69:69" s="2" customFormat="1" x14ac:dyDescent="0.2">
      <c r="BQ5250" s="6"/>
    </row>
    <row r="5251" spans="69:69" s="2" customFormat="1" x14ac:dyDescent="0.2">
      <c r="BQ5251" s="6"/>
    </row>
    <row r="5252" spans="69:69" s="2" customFormat="1" x14ac:dyDescent="0.2">
      <c r="BQ5252" s="6"/>
    </row>
    <row r="5253" spans="69:69" s="2" customFormat="1" x14ac:dyDescent="0.2">
      <c r="BQ5253" s="6"/>
    </row>
    <row r="5254" spans="69:69" s="2" customFormat="1" x14ac:dyDescent="0.2">
      <c r="BQ5254" s="6"/>
    </row>
    <row r="5255" spans="69:69" s="2" customFormat="1" x14ac:dyDescent="0.2">
      <c r="BQ5255" s="6"/>
    </row>
    <row r="5256" spans="69:69" s="2" customFormat="1" x14ac:dyDescent="0.2">
      <c r="BQ5256" s="6"/>
    </row>
    <row r="5257" spans="69:69" s="2" customFormat="1" x14ac:dyDescent="0.2">
      <c r="BQ5257" s="6"/>
    </row>
    <row r="5258" spans="69:69" s="2" customFormat="1" x14ac:dyDescent="0.2">
      <c r="BQ5258" s="6"/>
    </row>
    <row r="5259" spans="69:69" s="2" customFormat="1" x14ac:dyDescent="0.2">
      <c r="BQ5259" s="6"/>
    </row>
    <row r="5260" spans="69:69" s="2" customFormat="1" x14ac:dyDescent="0.2">
      <c r="BQ5260" s="6"/>
    </row>
    <row r="5261" spans="69:69" s="2" customFormat="1" x14ac:dyDescent="0.2">
      <c r="BQ5261" s="6"/>
    </row>
    <row r="5262" spans="69:69" s="2" customFormat="1" x14ac:dyDescent="0.2">
      <c r="BQ5262" s="6"/>
    </row>
    <row r="5263" spans="69:69" s="2" customFormat="1" x14ac:dyDescent="0.2">
      <c r="BQ5263" s="6"/>
    </row>
    <row r="5264" spans="69:69" s="2" customFormat="1" x14ac:dyDescent="0.2">
      <c r="BQ5264" s="6"/>
    </row>
    <row r="5265" spans="69:69" s="2" customFormat="1" x14ac:dyDescent="0.2">
      <c r="BQ5265" s="6"/>
    </row>
    <row r="5266" spans="69:69" s="2" customFormat="1" x14ac:dyDescent="0.2">
      <c r="BQ5266" s="6"/>
    </row>
    <row r="5267" spans="69:69" s="2" customFormat="1" x14ac:dyDescent="0.2">
      <c r="BQ5267" s="6"/>
    </row>
    <row r="5268" spans="69:69" s="2" customFormat="1" x14ac:dyDescent="0.2">
      <c r="BQ5268" s="6"/>
    </row>
    <row r="5269" spans="69:69" s="2" customFormat="1" x14ac:dyDescent="0.2">
      <c r="BQ5269" s="6"/>
    </row>
    <row r="5270" spans="69:69" s="2" customFormat="1" x14ac:dyDescent="0.2">
      <c r="BQ5270" s="6"/>
    </row>
    <row r="5271" spans="69:69" s="2" customFormat="1" x14ac:dyDescent="0.2">
      <c r="BQ5271" s="6"/>
    </row>
    <row r="5272" spans="69:69" s="2" customFormat="1" x14ac:dyDescent="0.2">
      <c r="BQ5272" s="6"/>
    </row>
    <row r="5273" spans="69:69" s="2" customFormat="1" x14ac:dyDescent="0.2">
      <c r="BQ5273" s="6"/>
    </row>
    <row r="5274" spans="69:69" s="2" customFormat="1" x14ac:dyDescent="0.2">
      <c r="BQ5274" s="6"/>
    </row>
    <row r="5275" spans="69:69" s="2" customFormat="1" x14ac:dyDescent="0.2">
      <c r="BQ5275" s="6"/>
    </row>
    <row r="5276" spans="69:69" s="2" customFormat="1" x14ac:dyDescent="0.2">
      <c r="BQ5276" s="6"/>
    </row>
    <row r="5277" spans="69:69" s="2" customFormat="1" x14ac:dyDescent="0.2">
      <c r="BQ5277" s="6"/>
    </row>
    <row r="5278" spans="69:69" s="2" customFormat="1" x14ac:dyDescent="0.2">
      <c r="BQ5278" s="6"/>
    </row>
    <row r="5279" spans="69:69" s="2" customFormat="1" x14ac:dyDescent="0.2">
      <c r="BQ5279" s="6"/>
    </row>
    <row r="5280" spans="69:69" s="2" customFormat="1" x14ac:dyDescent="0.2">
      <c r="BQ5280" s="6"/>
    </row>
    <row r="5281" spans="69:69" s="2" customFormat="1" x14ac:dyDescent="0.2">
      <c r="BQ5281" s="6"/>
    </row>
    <row r="5282" spans="69:69" s="2" customFormat="1" x14ac:dyDescent="0.2">
      <c r="BQ5282" s="6"/>
    </row>
    <row r="5283" spans="69:69" s="2" customFormat="1" x14ac:dyDescent="0.2">
      <c r="BQ5283" s="6"/>
    </row>
    <row r="5284" spans="69:69" s="2" customFormat="1" x14ac:dyDescent="0.2">
      <c r="BQ5284" s="6"/>
    </row>
    <row r="5285" spans="69:69" s="2" customFormat="1" x14ac:dyDescent="0.2">
      <c r="BQ5285" s="6"/>
    </row>
    <row r="5286" spans="69:69" s="2" customFormat="1" x14ac:dyDescent="0.2">
      <c r="BQ5286" s="6"/>
    </row>
    <row r="5287" spans="69:69" s="2" customFormat="1" x14ac:dyDescent="0.2">
      <c r="BQ5287" s="6"/>
    </row>
    <row r="5288" spans="69:69" s="2" customFormat="1" x14ac:dyDescent="0.2">
      <c r="BQ5288" s="6"/>
    </row>
    <row r="5289" spans="69:69" s="2" customFormat="1" x14ac:dyDescent="0.2">
      <c r="BQ5289" s="6"/>
    </row>
    <row r="5290" spans="69:69" s="2" customFormat="1" x14ac:dyDescent="0.2">
      <c r="BQ5290" s="6"/>
    </row>
    <row r="5291" spans="69:69" s="2" customFormat="1" x14ac:dyDescent="0.2">
      <c r="BQ5291" s="6"/>
    </row>
    <row r="5292" spans="69:69" s="2" customFormat="1" x14ac:dyDescent="0.2">
      <c r="BQ5292" s="6"/>
    </row>
    <row r="5293" spans="69:69" s="2" customFormat="1" x14ac:dyDescent="0.2">
      <c r="BQ5293" s="6"/>
    </row>
    <row r="5294" spans="69:69" s="2" customFormat="1" x14ac:dyDescent="0.2">
      <c r="BQ5294" s="6"/>
    </row>
    <row r="5295" spans="69:69" s="2" customFormat="1" x14ac:dyDescent="0.2">
      <c r="BQ5295" s="6"/>
    </row>
    <row r="5296" spans="69:69" s="2" customFormat="1" x14ac:dyDescent="0.2">
      <c r="BQ5296" s="6"/>
    </row>
    <row r="5297" spans="69:69" s="2" customFormat="1" x14ac:dyDescent="0.2">
      <c r="BQ5297" s="6"/>
    </row>
    <row r="5298" spans="69:69" s="2" customFormat="1" x14ac:dyDescent="0.2">
      <c r="BQ5298" s="6"/>
    </row>
    <row r="5299" spans="69:69" s="2" customFormat="1" x14ac:dyDescent="0.2">
      <c r="BQ5299" s="6"/>
    </row>
    <row r="5300" spans="69:69" s="2" customFormat="1" x14ac:dyDescent="0.2">
      <c r="BQ5300" s="6"/>
    </row>
    <row r="5301" spans="69:69" s="2" customFormat="1" x14ac:dyDescent="0.2">
      <c r="BQ5301" s="6"/>
    </row>
    <row r="5302" spans="69:69" s="2" customFormat="1" x14ac:dyDescent="0.2">
      <c r="BQ5302" s="6"/>
    </row>
    <row r="5303" spans="69:69" s="2" customFormat="1" x14ac:dyDescent="0.2">
      <c r="BQ5303" s="6"/>
    </row>
    <row r="5304" spans="69:69" s="2" customFormat="1" x14ac:dyDescent="0.2">
      <c r="BQ5304" s="6"/>
    </row>
    <row r="5305" spans="69:69" s="2" customFormat="1" x14ac:dyDescent="0.2">
      <c r="BQ5305" s="6"/>
    </row>
    <row r="5306" spans="69:69" s="2" customFormat="1" x14ac:dyDescent="0.2">
      <c r="BQ5306" s="6"/>
    </row>
    <row r="5307" spans="69:69" s="2" customFormat="1" x14ac:dyDescent="0.2">
      <c r="BQ5307" s="6"/>
    </row>
    <row r="5308" spans="69:69" s="2" customFormat="1" x14ac:dyDescent="0.2">
      <c r="BQ5308" s="6"/>
    </row>
    <row r="5309" spans="69:69" s="2" customFormat="1" x14ac:dyDescent="0.2">
      <c r="BQ5309" s="6"/>
    </row>
    <row r="5310" spans="69:69" s="2" customFormat="1" x14ac:dyDescent="0.2">
      <c r="BQ5310" s="6"/>
    </row>
    <row r="5311" spans="69:69" s="2" customFormat="1" x14ac:dyDescent="0.2">
      <c r="BQ5311" s="6"/>
    </row>
    <row r="5312" spans="69:69" s="2" customFormat="1" x14ac:dyDescent="0.2">
      <c r="BQ5312" s="6"/>
    </row>
    <row r="5313" spans="69:69" s="2" customFormat="1" x14ac:dyDescent="0.2">
      <c r="BQ5313" s="6"/>
    </row>
    <row r="5314" spans="69:69" s="2" customFormat="1" x14ac:dyDescent="0.2">
      <c r="BQ5314" s="6"/>
    </row>
    <row r="5315" spans="69:69" s="2" customFormat="1" x14ac:dyDescent="0.2">
      <c r="BQ5315" s="6"/>
    </row>
    <row r="5316" spans="69:69" s="2" customFormat="1" x14ac:dyDescent="0.2">
      <c r="BQ5316" s="6"/>
    </row>
    <row r="5317" spans="69:69" s="2" customFormat="1" x14ac:dyDescent="0.2">
      <c r="BQ5317" s="6"/>
    </row>
    <row r="5318" spans="69:69" s="2" customFormat="1" x14ac:dyDescent="0.2">
      <c r="BQ5318" s="6"/>
    </row>
    <row r="5319" spans="69:69" s="2" customFormat="1" x14ac:dyDescent="0.2">
      <c r="BQ5319" s="6"/>
    </row>
    <row r="5320" spans="69:69" s="2" customFormat="1" x14ac:dyDescent="0.2">
      <c r="BQ5320" s="6"/>
    </row>
    <row r="5321" spans="69:69" s="2" customFormat="1" x14ac:dyDescent="0.2">
      <c r="BQ5321" s="6"/>
    </row>
    <row r="5322" spans="69:69" s="2" customFormat="1" x14ac:dyDescent="0.2">
      <c r="BQ5322" s="6"/>
    </row>
    <row r="5323" spans="69:69" s="2" customFormat="1" x14ac:dyDescent="0.2">
      <c r="BQ5323" s="6"/>
    </row>
    <row r="5324" spans="69:69" s="2" customFormat="1" x14ac:dyDescent="0.2">
      <c r="BQ5324" s="6"/>
    </row>
    <row r="5325" spans="69:69" s="2" customFormat="1" x14ac:dyDescent="0.2">
      <c r="BQ5325" s="6"/>
    </row>
    <row r="5326" spans="69:69" s="2" customFormat="1" x14ac:dyDescent="0.2">
      <c r="BQ5326" s="6"/>
    </row>
    <row r="5327" spans="69:69" s="2" customFormat="1" x14ac:dyDescent="0.2">
      <c r="BQ5327" s="6"/>
    </row>
    <row r="5328" spans="69:69" s="2" customFormat="1" x14ac:dyDescent="0.2">
      <c r="BQ5328" s="6"/>
    </row>
    <row r="5329" spans="69:69" s="2" customFormat="1" x14ac:dyDescent="0.2">
      <c r="BQ5329" s="6"/>
    </row>
    <row r="5330" spans="69:69" s="2" customFormat="1" x14ac:dyDescent="0.2">
      <c r="BQ5330" s="6"/>
    </row>
    <row r="5331" spans="69:69" s="2" customFormat="1" x14ac:dyDescent="0.2">
      <c r="BQ5331" s="6"/>
    </row>
    <row r="5332" spans="69:69" s="2" customFormat="1" x14ac:dyDescent="0.2">
      <c r="BQ5332" s="6"/>
    </row>
    <row r="5333" spans="69:69" s="2" customFormat="1" x14ac:dyDescent="0.2">
      <c r="BQ5333" s="6"/>
    </row>
    <row r="5334" spans="69:69" s="2" customFormat="1" x14ac:dyDescent="0.2">
      <c r="BQ5334" s="6"/>
    </row>
    <row r="5335" spans="69:69" s="2" customFormat="1" x14ac:dyDescent="0.2">
      <c r="BQ5335" s="6"/>
    </row>
    <row r="5336" spans="69:69" s="2" customFormat="1" x14ac:dyDescent="0.2">
      <c r="BQ5336" s="6"/>
    </row>
    <row r="5337" spans="69:69" s="2" customFormat="1" x14ac:dyDescent="0.2">
      <c r="BQ5337" s="6"/>
    </row>
    <row r="5338" spans="69:69" s="2" customFormat="1" x14ac:dyDescent="0.2">
      <c r="BQ5338" s="6"/>
    </row>
    <row r="5339" spans="69:69" s="2" customFormat="1" x14ac:dyDescent="0.2">
      <c r="BQ5339" s="6"/>
    </row>
    <row r="5340" spans="69:69" s="2" customFormat="1" x14ac:dyDescent="0.2">
      <c r="BQ5340" s="6"/>
    </row>
    <row r="5341" spans="69:69" s="2" customFormat="1" x14ac:dyDescent="0.2">
      <c r="BQ5341" s="6"/>
    </row>
    <row r="5342" spans="69:69" s="2" customFormat="1" x14ac:dyDescent="0.2">
      <c r="BQ5342" s="6"/>
    </row>
    <row r="5343" spans="69:69" s="2" customFormat="1" x14ac:dyDescent="0.2">
      <c r="BQ5343" s="6"/>
    </row>
    <row r="5344" spans="69:69" s="2" customFormat="1" x14ac:dyDescent="0.2">
      <c r="BQ5344" s="6"/>
    </row>
    <row r="5345" spans="69:69" s="2" customFormat="1" x14ac:dyDescent="0.2">
      <c r="BQ5345" s="6"/>
    </row>
    <row r="5346" spans="69:69" s="2" customFormat="1" x14ac:dyDescent="0.2">
      <c r="BQ5346" s="6"/>
    </row>
    <row r="5347" spans="69:69" s="2" customFormat="1" x14ac:dyDescent="0.2">
      <c r="BQ5347" s="6"/>
    </row>
    <row r="5348" spans="69:69" s="2" customFormat="1" x14ac:dyDescent="0.2">
      <c r="BQ5348" s="6"/>
    </row>
    <row r="5349" spans="69:69" s="2" customFormat="1" x14ac:dyDescent="0.2">
      <c r="BQ5349" s="6"/>
    </row>
    <row r="5350" spans="69:69" s="2" customFormat="1" x14ac:dyDescent="0.2">
      <c r="BQ5350" s="6"/>
    </row>
    <row r="5351" spans="69:69" s="2" customFormat="1" x14ac:dyDescent="0.2">
      <c r="BQ5351" s="6"/>
    </row>
    <row r="5352" spans="69:69" s="2" customFormat="1" x14ac:dyDescent="0.2">
      <c r="BQ5352" s="6"/>
    </row>
    <row r="5353" spans="69:69" s="2" customFormat="1" x14ac:dyDescent="0.2">
      <c r="BQ5353" s="6"/>
    </row>
    <row r="5354" spans="69:69" s="2" customFormat="1" x14ac:dyDescent="0.2">
      <c r="BQ5354" s="6"/>
    </row>
    <row r="5355" spans="69:69" s="2" customFormat="1" x14ac:dyDescent="0.2">
      <c r="BQ5355" s="6"/>
    </row>
    <row r="5356" spans="69:69" s="2" customFormat="1" x14ac:dyDescent="0.2">
      <c r="BQ5356" s="6"/>
    </row>
    <row r="5357" spans="69:69" s="2" customFormat="1" x14ac:dyDescent="0.2">
      <c r="BQ5357" s="6"/>
    </row>
    <row r="5358" spans="69:69" s="2" customFormat="1" x14ac:dyDescent="0.2">
      <c r="BQ5358" s="6"/>
    </row>
    <row r="5359" spans="69:69" s="2" customFormat="1" x14ac:dyDescent="0.2">
      <c r="BQ5359" s="6"/>
    </row>
    <row r="5360" spans="69:69" s="2" customFormat="1" x14ac:dyDescent="0.2">
      <c r="BQ5360" s="6"/>
    </row>
    <row r="5361" spans="69:69" s="2" customFormat="1" x14ac:dyDescent="0.2">
      <c r="BQ5361" s="6"/>
    </row>
    <row r="5362" spans="69:69" s="2" customFormat="1" x14ac:dyDescent="0.2">
      <c r="BQ5362" s="6"/>
    </row>
    <row r="5363" spans="69:69" s="2" customFormat="1" x14ac:dyDescent="0.2">
      <c r="BQ5363" s="6"/>
    </row>
    <row r="5364" spans="69:69" s="2" customFormat="1" x14ac:dyDescent="0.2">
      <c r="BQ5364" s="6"/>
    </row>
    <row r="5365" spans="69:69" s="2" customFormat="1" x14ac:dyDescent="0.2">
      <c r="BQ5365" s="6"/>
    </row>
    <row r="5366" spans="69:69" s="2" customFormat="1" x14ac:dyDescent="0.2">
      <c r="BQ5366" s="6"/>
    </row>
    <row r="5367" spans="69:69" s="2" customFormat="1" x14ac:dyDescent="0.2">
      <c r="BQ5367" s="6"/>
    </row>
    <row r="5368" spans="69:69" s="2" customFormat="1" x14ac:dyDescent="0.2">
      <c r="BQ5368" s="6"/>
    </row>
    <row r="5369" spans="69:69" s="2" customFormat="1" x14ac:dyDescent="0.2">
      <c r="BQ5369" s="6"/>
    </row>
    <row r="5370" spans="69:69" s="2" customFormat="1" x14ac:dyDescent="0.2">
      <c r="BQ5370" s="6"/>
    </row>
    <row r="5371" spans="69:69" s="2" customFormat="1" x14ac:dyDescent="0.2">
      <c r="BQ5371" s="6"/>
    </row>
    <row r="5372" spans="69:69" s="2" customFormat="1" x14ac:dyDescent="0.2">
      <c r="BQ5372" s="6"/>
    </row>
    <row r="5373" spans="69:69" s="2" customFormat="1" x14ac:dyDescent="0.2">
      <c r="BQ5373" s="6"/>
    </row>
    <row r="5374" spans="69:69" s="2" customFormat="1" x14ac:dyDescent="0.2">
      <c r="BQ5374" s="6"/>
    </row>
    <row r="5375" spans="69:69" s="2" customFormat="1" x14ac:dyDescent="0.2">
      <c r="BQ5375" s="6"/>
    </row>
    <row r="5376" spans="69:69" s="2" customFormat="1" x14ac:dyDescent="0.2">
      <c r="BQ5376" s="6"/>
    </row>
    <row r="5377" spans="69:69" s="2" customFormat="1" x14ac:dyDescent="0.2">
      <c r="BQ5377" s="6"/>
    </row>
    <row r="5378" spans="69:69" s="2" customFormat="1" x14ac:dyDescent="0.2">
      <c r="BQ5378" s="6"/>
    </row>
    <row r="5379" spans="69:69" s="2" customFormat="1" x14ac:dyDescent="0.2">
      <c r="BQ5379" s="6"/>
    </row>
    <row r="5380" spans="69:69" s="2" customFormat="1" x14ac:dyDescent="0.2">
      <c r="BQ5380" s="6"/>
    </row>
    <row r="5381" spans="69:69" s="2" customFormat="1" x14ac:dyDescent="0.2">
      <c r="BQ5381" s="6"/>
    </row>
    <row r="5382" spans="69:69" s="2" customFormat="1" x14ac:dyDescent="0.2">
      <c r="BQ5382" s="6"/>
    </row>
    <row r="5383" spans="69:69" s="2" customFormat="1" x14ac:dyDescent="0.2">
      <c r="BQ5383" s="6"/>
    </row>
    <row r="5384" spans="69:69" s="2" customFormat="1" x14ac:dyDescent="0.2">
      <c r="BQ5384" s="6"/>
    </row>
    <row r="5385" spans="69:69" s="2" customFormat="1" x14ac:dyDescent="0.2">
      <c r="BQ5385" s="6"/>
    </row>
    <row r="5386" spans="69:69" s="2" customFormat="1" x14ac:dyDescent="0.2">
      <c r="BQ5386" s="6"/>
    </row>
    <row r="5387" spans="69:69" s="2" customFormat="1" x14ac:dyDescent="0.2">
      <c r="BQ5387" s="6"/>
    </row>
    <row r="5388" spans="69:69" s="2" customFormat="1" x14ac:dyDescent="0.2">
      <c r="BQ5388" s="6"/>
    </row>
    <row r="5389" spans="69:69" s="2" customFormat="1" x14ac:dyDescent="0.2">
      <c r="BQ5389" s="6"/>
    </row>
    <row r="5390" spans="69:69" s="2" customFormat="1" x14ac:dyDescent="0.2">
      <c r="BQ5390" s="6"/>
    </row>
    <row r="5391" spans="69:69" s="2" customFormat="1" x14ac:dyDescent="0.2">
      <c r="BQ5391" s="6"/>
    </row>
    <row r="5392" spans="69:69" s="2" customFormat="1" x14ac:dyDescent="0.2">
      <c r="BQ5392" s="6"/>
    </row>
    <row r="5393" spans="69:69" s="2" customFormat="1" x14ac:dyDescent="0.2">
      <c r="BQ5393" s="6"/>
    </row>
    <row r="5394" spans="69:69" s="2" customFormat="1" x14ac:dyDescent="0.2">
      <c r="BQ5394" s="6"/>
    </row>
    <row r="5395" spans="69:69" s="2" customFormat="1" x14ac:dyDescent="0.2">
      <c r="BQ5395" s="6"/>
    </row>
    <row r="5396" spans="69:69" s="2" customFormat="1" x14ac:dyDescent="0.2">
      <c r="BQ5396" s="6"/>
    </row>
    <row r="5397" spans="69:69" s="2" customFormat="1" x14ac:dyDescent="0.2">
      <c r="BQ5397" s="6"/>
    </row>
    <row r="5398" spans="69:69" s="2" customFormat="1" x14ac:dyDescent="0.2">
      <c r="BQ5398" s="6"/>
    </row>
    <row r="5399" spans="69:69" s="2" customFormat="1" x14ac:dyDescent="0.2">
      <c r="BQ5399" s="6"/>
    </row>
    <row r="5400" spans="69:69" s="2" customFormat="1" x14ac:dyDescent="0.2">
      <c r="BQ5400" s="6"/>
    </row>
    <row r="5401" spans="69:69" s="2" customFormat="1" x14ac:dyDescent="0.2">
      <c r="BQ5401" s="6"/>
    </row>
    <row r="5402" spans="69:69" s="2" customFormat="1" x14ac:dyDescent="0.2">
      <c r="BQ5402" s="6"/>
    </row>
    <row r="5403" spans="69:69" s="2" customFormat="1" x14ac:dyDescent="0.2">
      <c r="BQ5403" s="6"/>
    </row>
    <row r="5404" spans="69:69" s="2" customFormat="1" x14ac:dyDescent="0.2">
      <c r="BQ5404" s="6"/>
    </row>
    <row r="5405" spans="69:69" s="2" customFormat="1" x14ac:dyDescent="0.2">
      <c r="BQ5405" s="6"/>
    </row>
    <row r="5406" spans="69:69" s="2" customFormat="1" x14ac:dyDescent="0.2">
      <c r="BQ5406" s="6"/>
    </row>
    <row r="5407" spans="69:69" s="2" customFormat="1" x14ac:dyDescent="0.2">
      <c r="BQ5407" s="6"/>
    </row>
    <row r="5408" spans="69:69" s="2" customFormat="1" x14ac:dyDescent="0.2">
      <c r="BQ5408" s="6"/>
    </row>
    <row r="5409" spans="69:69" s="2" customFormat="1" x14ac:dyDescent="0.2">
      <c r="BQ5409" s="6"/>
    </row>
    <row r="5410" spans="69:69" s="2" customFormat="1" x14ac:dyDescent="0.2">
      <c r="BQ5410" s="6"/>
    </row>
    <row r="5411" spans="69:69" s="2" customFormat="1" x14ac:dyDescent="0.2">
      <c r="BQ5411" s="6"/>
    </row>
    <row r="5412" spans="69:69" s="2" customFormat="1" x14ac:dyDescent="0.2">
      <c r="BQ5412" s="6"/>
    </row>
    <row r="5413" spans="69:69" s="2" customFormat="1" x14ac:dyDescent="0.2">
      <c r="BQ5413" s="6"/>
    </row>
    <row r="5414" spans="69:69" s="2" customFormat="1" x14ac:dyDescent="0.2">
      <c r="BQ5414" s="6"/>
    </row>
    <row r="5415" spans="69:69" s="2" customFormat="1" x14ac:dyDescent="0.2">
      <c r="BQ5415" s="6"/>
    </row>
    <row r="5416" spans="69:69" s="2" customFormat="1" x14ac:dyDescent="0.2">
      <c r="BQ5416" s="6"/>
    </row>
    <row r="5417" spans="69:69" s="2" customFormat="1" x14ac:dyDescent="0.2">
      <c r="BQ5417" s="6"/>
    </row>
    <row r="5418" spans="69:69" s="2" customFormat="1" x14ac:dyDescent="0.2">
      <c r="BQ5418" s="6"/>
    </row>
    <row r="5419" spans="69:69" s="2" customFormat="1" x14ac:dyDescent="0.2">
      <c r="BQ5419" s="6"/>
    </row>
    <row r="5420" spans="69:69" s="2" customFormat="1" x14ac:dyDescent="0.2">
      <c r="BQ5420" s="6"/>
    </row>
    <row r="5421" spans="69:69" s="2" customFormat="1" x14ac:dyDescent="0.2">
      <c r="BQ5421" s="6"/>
    </row>
    <row r="5422" spans="69:69" s="2" customFormat="1" x14ac:dyDescent="0.2">
      <c r="BQ5422" s="6"/>
    </row>
    <row r="5423" spans="69:69" s="2" customFormat="1" x14ac:dyDescent="0.2">
      <c r="BQ5423" s="6"/>
    </row>
    <row r="5424" spans="69:69" s="2" customFormat="1" x14ac:dyDescent="0.2">
      <c r="BQ5424" s="6"/>
    </row>
    <row r="5425" spans="69:69" s="2" customFormat="1" x14ac:dyDescent="0.2">
      <c r="BQ5425" s="6"/>
    </row>
    <row r="5426" spans="69:69" s="2" customFormat="1" x14ac:dyDescent="0.2">
      <c r="BQ5426" s="6"/>
    </row>
    <row r="5427" spans="69:69" s="2" customFormat="1" x14ac:dyDescent="0.2">
      <c r="BQ5427" s="6"/>
    </row>
    <row r="5428" spans="69:69" s="2" customFormat="1" x14ac:dyDescent="0.2">
      <c r="BQ5428" s="6"/>
    </row>
    <row r="5429" spans="69:69" s="2" customFormat="1" x14ac:dyDescent="0.2">
      <c r="BQ5429" s="6"/>
    </row>
    <row r="5430" spans="69:69" s="2" customFormat="1" x14ac:dyDescent="0.2">
      <c r="BQ5430" s="6"/>
    </row>
    <row r="5431" spans="69:69" s="2" customFormat="1" x14ac:dyDescent="0.2">
      <c r="BQ5431" s="6"/>
    </row>
    <row r="5432" spans="69:69" s="2" customFormat="1" x14ac:dyDescent="0.2">
      <c r="BQ5432" s="6"/>
    </row>
    <row r="5433" spans="69:69" s="2" customFormat="1" x14ac:dyDescent="0.2">
      <c r="BQ5433" s="6"/>
    </row>
    <row r="5434" spans="69:69" s="2" customFormat="1" x14ac:dyDescent="0.2">
      <c r="BQ5434" s="6"/>
    </row>
    <row r="5435" spans="69:69" s="2" customFormat="1" x14ac:dyDescent="0.2">
      <c r="BQ5435" s="6"/>
    </row>
    <row r="5436" spans="69:69" s="2" customFormat="1" x14ac:dyDescent="0.2">
      <c r="BQ5436" s="6"/>
    </row>
    <row r="5437" spans="69:69" s="2" customFormat="1" x14ac:dyDescent="0.2">
      <c r="BQ5437" s="6"/>
    </row>
    <row r="5438" spans="69:69" s="2" customFormat="1" x14ac:dyDescent="0.2">
      <c r="BQ5438" s="6"/>
    </row>
    <row r="5439" spans="69:69" s="2" customFormat="1" x14ac:dyDescent="0.2">
      <c r="BQ5439" s="6"/>
    </row>
    <row r="5440" spans="69:69" s="2" customFormat="1" x14ac:dyDescent="0.2">
      <c r="BQ5440" s="6"/>
    </row>
    <row r="5441" spans="69:69" s="2" customFormat="1" x14ac:dyDescent="0.2">
      <c r="BQ5441" s="6"/>
    </row>
    <row r="5442" spans="69:69" s="2" customFormat="1" x14ac:dyDescent="0.2">
      <c r="BQ5442" s="6"/>
    </row>
    <row r="5443" spans="69:69" s="2" customFormat="1" x14ac:dyDescent="0.2">
      <c r="BQ5443" s="6"/>
    </row>
    <row r="5444" spans="69:69" s="2" customFormat="1" x14ac:dyDescent="0.2">
      <c r="BQ5444" s="6"/>
    </row>
    <row r="5445" spans="69:69" s="2" customFormat="1" x14ac:dyDescent="0.2">
      <c r="BQ5445" s="6"/>
    </row>
    <row r="5446" spans="69:69" s="2" customFormat="1" x14ac:dyDescent="0.2">
      <c r="BQ5446" s="6"/>
    </row>
    <row r="5447" spans="69:69" s="2" customFormat="1" x14ac:dyDescent="0.2">
      <c r="BQ5447" s="6"/>
    </row>
    <row r="5448" spans="69:69" s="2" customFormat="1" x14ac:dyDescent="0.2">
      <c r="BQ5448" s="6"/>
    </row>
    <row r="5449" spans="69:69" s="2" customFormat="1" x14ac:dyDescent="0.2">
      <c r="BQ5449" s="6"/>
    </row>
    <row r="5450" spans="69:69" s="2" customFormat="1" x14ac:dyDescent="0.2">
      <c r="BQ5450" s="6"/>
    </row>
    <row r="5451" spans="69:69" s="2" customFormat="1" x14ac:dyDescent="0.2">
      <c r="BQ5451" s="6"/>
    </row>
    <row r="5452" spans="69:69" s="2" customFormat="1" x14ac:dyDescent="0.2">
      <c r="BQ5452" s="6"/>
    </row>
    <row r="5453" spans="69:69" s="2" customFormat="1" x14ac:dyDescent="0.2">
      <c r="BQ5453" s="6"/>
    </row>
    <row r="5454" spans="69:69" s="2" customFormat="1" x14ac:dyDescent="0.2">
      <c r="BQ5454" s="6"/>
    </row>
    <row r="5455" spans="69:69" s="2" customFormat="1" x14ac:dyDescent="0.2">
      <c r="BQ5455" s="6"/>
    </row>
    <row r="5456" spans="69:69" s="2" customFormat="1" x14ac:dyDescent="0.2">
      <c r="BQ5456" s="6"/>
    </row>
    <row r="5457" spans="69:69" s="2" customFormat="1" x14ac:dyDescent="0.2">
      <c r="BQ5457" s="6"/>
    </row>
    <row r="5458" spans="69:69" s="2" customFormat="1" x14ac:dyDescent="0.2">
      <c r="BQ5458" s="6"/>
    </row>
    <row r="5459" spans="69:69" s="2" customFormat="1" x14ac:dyDescent="0.2">
      <c r="BQ5459" s="6"/>
    </row>
    <row r="5460" spans="69:69" s="2" customFormat="1" x14ac:dyDescent="0.2">
      <c r="BQ5460" s="6"/>
    </row>
    <row r="5461" spans="69:69" s="2" customFormat="1" x14ac:dyDescent="0.2">
      <c r="BQ5461" s="6"/>
    </row>
    <row r="5462" spans="69:69" s="2" customFormat="1" x14ac:dyDescent="0.2">
      <c r="BQ5462" s="6"/>
    </row>
    <row r="5463" spans="69:69" s="2" customFormat="1" x14ac:dyDescent="0.2">
      <c r="BQ5463" s="6"/>
    </row>
    <row r="5464" spans="69:69" s="2" customFormat="1" x14ac:dyDescent="0.2">
      <c r="BQ5464" s="6"/>
    </row>
    <row r="5465" spans="69:69" s="2" customFormat="1" x14ac:dyDescent="0.2">
      <c r="BQ5465" s="6"/>
    </row>
    <row r="5466" spans="69:69" s="2" customFormat="1" x14ac:dyDescent="0.2">
      <c r="BQ5466" s="6"/>
    </row>
    <row r="5467" spans="69:69" s="2" customFormat="1" x14ac:dyDescent="0.2">
      <c r="BQ5467" s="6"/>
    </row>
    <row r="5468" spans="69:69" s="2" customFormat="1" x14ac:dyDescent="0.2">
      <c r="BQ5468" s="6"/>
    </row>
    <row r="5469" spans="69:69" s="2" customFormat="1" x14ac:dyDescent="0.2">
      <c r="BQ5469" s="6"/>
    </row>
    <row r="5470" spans="69:69" s="2" customFormat="1" x14ac:dyDescent="0.2">
      <c r="BQ5470" s="6"/>
    </row>
    <row r="5471" spans="69:69" s="2" customFormat="1" x14ac:dyDescent="0.2">
      <c r="BQ5471" s="6"/>
    </row>
    <row r="5472" spans="69:69" s="2" customFormat="1" x14ac:dyDescent="0.2">
      <c r="BQ5472" s="6"/>
    </row>
    <row r="5473" spans="69:69" s="2" customFormat="1" x14ac:dyDescent="0.2">
      <c r="BQ5473" s="6"/>
    </row>
    <row r="5474" spans="69:69" s="2" customFormat="1" x14ac:dyDescent="0.2">
      <c r="BQ5474" s="6"/>
    </row>
    <row r="5475" spans="69:69" s="2" customFormat="1" x14ac:dyDescent="0.2">
      <c r="BQ5475" s="6"/>
    </row>
    <row r="5476" spans="69:69" s="2" customFormat="1" x14ac:dyDescent="0.2">
      <c r="BQ5476" s="6"/>
    </row>
    <row r="5477" spans="69:69" s="2" customFormat="1" x14ac:dyDescent="0.2">
      <c r="BQ5477" s="6"/>
    </row>
    <row r="5478" spans="69:69" s="2" customFormat="1" x14ac:dyDescent="0.2">
      <c r="BQ5478" s="6"/>
    </row>
    <row r="5479" spans="69:69" s="2" customFormat="1" x14ac:dyDescent="0.2">
      <c r="BQ5479" s="6"/>
    </row>
    <row r="5480" spans="69:69" s="2" customFormat="1" x14ac:dyDescent="0.2">
      <c r="BQ5480" s="6"/>
    </row>
    <row r="5481" spans="69:69" s="2" customFormat="1" x14ac:dyDescent="0.2">
      <c r="BQ5481" s="6"/>
    </row>
    <row r="5482" spans="69:69" s="2" customFormat="1" x14ac:dyDescent="0.2">
      <c r="BQ5482" s="6"/>
    </row>
    <row r="5483" spans="69:69" s="2" customFormat="1" x14ac:dyDescent="0.2">
      <c r="BQ5483" s="6"/>
    </row>
    <row r="5484" spans="69:69" s="2" customFormat="1" x14ac:dyDescent="0.2">
      <c r="BQ5484" s="6"/>
    </row>
    <row r="5485" spans="69:69" s="2" customFormat="1" x14ac:dyDescent="0.2">
      <c r="BQ5485" s="6"/>
    </row>
    <row r="5486" spans="69:69" s="2" customFormat="1" x14ac:dyDescent="0.2">
      <c r="BQ5486" s="6"/>
    </row>
    <row r="5487" spans="69:69" s="2" customFormat="1" x14ac:dyDescent="0.2">
      <c r="BQ5487" s="6"/>
    </row>
    <row r="5488" spans="69:69" s="2" customFormat="1" x14ac:dyDescent="0.2">
      <c r="BQ5488" s="6"/>
    </row>
    <row r="5489" spans="69:69" s="2" customFormat="1" x14ac:dyDescent="0.2">
      <c r="BQ5489" s="6"/>
    </row>
    <row r="5490" spans="69:69" s="2" customFormat="1" x14ac:dyDescent="0.2">
      <c r="BQ5490" s="6"/>
    </row>
    <row r="5491" spans="69:69" s="2" customFormat="1" x14ac:dyDescent="0.2">
      <c r="BQ5491" s="6"/>
    </row>
    <row r="5492" spans="69:69" s="2" customFormat="1" x14ac:dyDescent="0.2">
      <c r="BQ5492" s="6"/>
    </row>
    <row r="5493" spans="69:69" s="2" customFormat="1" x14ac:dyDescent="0.2">
      <c r="BQ5493" s="6"/>
    </row>
    <row r="5494" spans="69:69" s="2" customFormat="1" x14ac:dyDescent="0.2">
      <c r="BQ5494" s="6"/>
    </row>
    <row r="5495" spans="69:69" s="2" customFormat="1" x14ac:dyDescent="0.2">
      <c r="BQ5495" s="6"/>
    </row>
    <row r="5496" spans="69:69" s="2" customFormat="1" x14ac:dyDescent="0.2">
      <c r="BQ5496" s="6"/>
    </row>
    <row r="5497" spans="69:69" s="2" customFormat="1" x14ac:dyDescent="0.2">
      <c r="BQ5497" s="6"/>
    </row>
    <row r="5498" spans="69:69" s="2" customFormat="1" x14ac:dyDescent="0.2">
      <c r="BQ5498" s="6"/>
    </row>
    <row r="5499" spans="69:69" s="2" customFormat="1" x14ac:dyDescent="0.2">
      <c r="BQ5499" s="6"/>
    </row>
    <row r="5500" spans="69:69" s="2" customFormat="1" x14ac:dyDescent="0.2">
      <c r="BQ5500" s="6"/>
    </row>
    <row r="5501" spans="69:69" s="2" customFormat="1" x14ac:dyDescent="0.2">
      <c r="BQ5501" s="6"/>
    </row>
    <row r="5502" spans="69:69" s="2" customFormat="1" x14ac:dyDescent="0.2">
      <c r="BQ5502" s="6"/>
    </row>
    <row r="5503" spans="69:69" s="2" customFormat="1" x14ac:dyDescent="0.2">
      <c r="BQ5503" s="6"/>
    </row>
    <row r="5504" spans="69:69" s="2" customFormat="1" x14ac:dyDescent="0.2">
      <c r="BQ5504" s="6"/>
    </row>
    <row r="5505" spans="69:69" s="2" customFormat="1" x14ac:dyDescent="0.2">
      <c r="BQ5505" s="6"/>
    </row>
    <row r="5506" spans="69:69" s="2" customFormat="1" x14ac:dyDescent="0.2">
      <c r="BQ5506" s="6"/>
    </row>
    <row r="5507" spans="69:69" s="2" customFormat="1" x14ac:dyDescent="0.2">
      <c r="BQ5507" s="6"/>
    </row>
    <row r="5508" spans="69:69" s="2" customFormat="1" x14ac:dyDescent="0.2">
      <c r="BQ5508" s="6"/>
    </row>
    <row r="5509" spans="69:69" s="2" customFormat="1" x14ac:dyDescent="0.2">
      <c r="BQ5509" s="6"/>
    </row>
    <row r="5510" spans="69:69" s="2" customFormat="1" x14ac:dyDescent="0.2">
      <c r="BQ5510" s="6"/>
    </row>
    <row r="5511" spans="69:69" s="2" customFormat="1" x14ac:dyDescent="0.2">
      <c r="BQ5511" s="6"/>
    </row>
    <row r="5512" spans="69:69" s="2" customFormat="1" x14ac:dyDescent="0.2">
      <c r="BQ5512" s="6"/>
    </row>
    <row r="5513" spans="69:69" s="2" customFormat="1" x14ac:dyDescent="0.2">
      <c r="BQ5513" s="6"/>
    </row>
    <row r="5514" spans="69:69" s="2" customFormat="1" x14ac:dyDescent="0.2">
      <c r="BQ5514" s="6"/>
    </row>
    <row r="5515" spans="69:69" s="2" customFormat="1" x14ac:dyDescent="0.2">
      <c r="BQ5515" s="6"/>
    </row>
    <row r="5516" spans="69:69" s="2" customFormat="1" x14ac:dyDescent="0.2">
      <c r="BQ5516" s="6"/>
    </row>
    <row r="5517" spans="69:69" s="2" customFormat="1" x14ac:dyDescent="0.2">
      <c r="BQ5517" s="6"/>
    </row>
    <row r="5518" spans="69:69" s="2" customFormat="1" x14ac:dyDescent="0.2">
      <c r="BQ5518" s="6"/>
    </row>
    <row r="5519" spans="69:69" s="2" customFormat="1" x14ac:dyDescent="0.2">
      <c r="BQ5519" s="6"/>
    </row>
    <row r="5520" spans="69:69" s="2" customFormat="1" x14ac:dyDescent="0.2">
      <c r="BQ5520" s="6"/>
    </row>
    <row r="5521" spans="69:69" s="2" customFormat="1" x14ac:dyDescent="0.2">
      <c r="BQ5521" s="6"/>
    </row>
    <row r="5522" spans="69:69" s="2" customFormat="1" x14ac:dyDescent="0.2">
      <c r="BQ5522" s="6"/>
    </row>
    <row r="5523" spans="69:69" s="2" customFormat="1" x14ac:dyDescent="0.2">
      <c r="BQ5523" s="6"/>
    </row>
    <row r="5524" spans="69:69" s="2" customFormat="1" x14ac:dyDescent="0.2">
      <c r="BQ5524" s="6"/>
    </row>
    <row r="5525" spans="69:69" s="2" customFormat="1" x14ac:dyDescent="0.2">
      <c r="BQ5525" s="6"/>
    </row>
    <row r="5526" spans="69:69" s="2" customFormat="1" x14ac:dyDescent="0.2">
      <c r="BQ5526" s="6"/>
    </row>
    <row r="5527" spans="69:69" s="2" customFormat="1" x14ac:dyDescent="0.2">
      <c r="BQ5527" s="6"/>
    </row>
    <row r="5528" spans="69:69" s="2" customFormat="1" x14ac:dyDescent="0.2">
      <c r="BQ5528" s="6"/>
    </row>
    <row r="5529" spans="69:69" s="2" customFormat="1" x14ac:dyDescent="0.2">
      <c r="BQ5529" s="6"/>
    </row>
    <row r="5530" spans="69:69" s="2" customFormat="1" x14ac:dyDescent="0.2">
      <c r="BQ5530" s="6"/>
    </row>
    <row r="5531" spans="69:69" s="2" customFormat="1" x14ac:dyDescent="0.2">
      <c r="BQ5531" s="6"/>
    </row>
    <row r="5532" spans="69:69" s="2" customFormat="1" x14ac:dyDescent="0.2">
      <c r="BQ5532" s="6"/>
    </row>
    <row r="5533" spans="69:69" s="2" customFormat="1" x14ac:dyDescent="0.2">
      <c r="BQ5533" s="6"/>
    </row>
    <row r="5534" spans="69:69" s="2" customFormat="1" x14ac:dyDescent="0.2">
      <c r="BQ5534" s="6"/>
    </row>
    <row r="5535" spans="69:69" s="2" customFormat="1" x14ac:dyDescent="0.2">
      <c r="BQ5535" s="6"/>
    </row>
    <row r="5536" spans="69:69" s="2" customFormat="1" x14ac:dyDescent="0.2">
      <c r="BQ5536" s="6"/>
    </row>
    <row r="5537" spans="69:69" s="2" customFormat="1" x14ac:dyDescent="0.2">
      <c r="BQ5537" s="6"/>
    </row>
    <row r="5538" spans="69:69" s="2" customFormat="1" x14ac:dyDescent="0.2">
      <c r="BQ5538" s="6"/>
    </row>
    <row r="5539" spans="69:69" s="2" customFormat="1" x14ac:dyDescent="0.2">
      <c r="BQ5539" s="6"/>
    </row>
    <row r="5540" spans="69:69" s="2" customFormat="1" x14ac:dyDescent="0.2">
      <c r="BQ5540" s="6"/>
    </row>
    <row r="5541" spans="69:69" s="2" customFormat="1" x14ac:dyDescent="0.2">
      <c r="BQ5541" s="6"/>
    </row>
    <row r="5542" spans="69:69" s="2" customFormat="1" x14ac:dyDescent="0.2">
      <c r="BQ5542" s="6"/>
    </row>
    <row r="5543" spans="69:69" s="2" customFormat="1" x14ac:dyDescent="0.2">
      <c r="BQ5543" s="6"/>
    </row>
    <row r="5544" spans="69:69" s="2" customFormat="1" x14ac:dyDescent="0.2">
      <c r="BQ5544" s="6"/>
    </row>
    <row r="5545" spans="69:69" s="2" customFormat="1" x14ac:dyDescent="0.2">
      <c r="BQ5545" s="6"/>
    </row>
    <row r="5546" spans="69:69" s="2" customFormat="1" x14ac:dyDescent="0.2">
      <c r="BQ5546" s="6"/>
    </row>
    <row r="5547" spans="69:69" s="2" customFormat="1" x14ac:dyDescent="0.2">
      <c r="BQ5547" s="6"/>
    </row>
    <row r="5548" spans="69:69" s="2" customFormat="1" x14ac:dyDescent="0.2">
      <c r="BQ5548" s="6"/>
    </row>
    <row r="5549" spans="69:69" s="2" customFormat="1" x14ac:dyDescent="0.2">
      <c r="BQ5549" s="6"/>
    </row>
    <row r="5550" spans="69:69" s="2" customFormat="1" x14ac:dyDescent="0.2">
      <c r="BQ5550" s="6"/>
    </row>
    <row r="5551" spans="69:69" s="2" customFormat="1" x14ac:dyDescent="0.2">
      <c r="BQ5551" s="6"/>
    </row>
    <row r="5552" spans="69:69" s="2" customFormat="1" x14ac:dyDescent="0.2">
      <c r="BQ5552" s="6"/>
    </row>
    <row r="5553" spans="69:69" s="2" customFormat="1" x14ac:dyDescent="0.2">
      <c r="BQ5553" s="6"/>
    </row>
    <row r="5554" spans="69:69" s="2" customFormat="1" x14ac:dyDescent="0.2">
      <c r="BQ5554" s="6"/>
    </row>
    <row r="5555" spans="69:69" s="2" customFormat="1" x14ac:dyDescent="0.2">
      <c r="BQ5555" s="6"/>
    </row>
    <row r="5556" spans="69:69" s="2" customFormat="1" x14ac:dyDescent="0.2">
      <c r="BQ5556" s="6"/>
    </row>
    <row r="5557" spans="69:69" s="2" customFormat="1" x14ac:dyDescent="0.2">
      <c r="BQ5557" s="6"/>
    </row>
    <row r="5558" spans="69:69" s="2" customFormat="1" x14ac:dyDescent="0.2">
      <c r="BQ5558" s="6"/>
    </row>
    <row r="5559" spans="69:69" s="2" customFormat="1" x14ac:dyDescent="0.2">
      <c r="BQ5559" s="6"/>
    </row>
    <row r="5560" spans="69:69" s="2" customFormat="1" x14ac:dyDescent="0.2">
      <c r="BQ5560" s="6"/>
    </row>
    <row r="5561" spans="69:69" s="2" customFormat="1" x14ac:dyDescent="0.2">
      <c r="BQ5561" s="6"/>
    </row>
    <row r="5562" spans="69:69" s="2" customFormat="1" x14ac:dyDescent="0.2">
      <c r="BQ5562" s="6"/>
    </row>
    <row r="5563" spans="69:69" s="2" customFormat="1" x14ac:dyDescent="0.2">
      <c r="BQ5563" s="6"/>
    </row>
    <row r="5564" spans="69:69" s="2" customFormat="1" x14ac:dyDescent="0.2">
      <c r="BQ5564" s="6"/>
    </row>
    <row r="5565" spans="69:69" s="2" customFormat="1" x14ac:dyDescent="0.2">
      <c r="BQ5565" s="6"/>
    </row>
    <row r="5566" spans="69:69" s="2" customFormat="1" x14ac:dyDescent="0.2">
      <c r="BQ5566" s="6"/>
    </row>
    <row r="5567" spans="69:69" s="2" customFormat="1" x14ac:dyDescent="0.2">
      <c r="BQ5567" s="6"/>
    </row>
    <row r="5568" spans="69:69" s="2" customFormat="1" x14ac:dyDescent="0.2">
      <c r="BQ5568" s="6"/>
    </row>
    <row r="5569" spans="69:69" s="2" customFormat="1" x14ac:dyDescent="0.2">
      <c r="BQ5569" s="6"/>
    </row>
    <row r="5570" spans="69:69" s="2" customFormat="1" x14ac:dyDescent="0.2">
      <c r="BQ5570" s="6"/>
    </row>
    <row r="5571" spans="69:69" s="2" customFormat="1" x14ac:dyDescent="0.2">
      <c r="BQ5571" s="6"/>
    </row>
    <row r="5572" spans="69:69" s="2" customFormat="1" x14ac:dyDescent="0.2">
      <c r="BQ5572" s="6"/>
    </row>
    <row r="5573" spans="69:69" s="2" customFormat="1" x14ac:dyDescent="0.2">
      <c r="BQ5573" s="6"/>
    </row>
    <row r="5574" spans="69:69" s="2" customFormat="1" x14ac:dyDescent="0.2">
      <c r="BQ5574" s="6"/>
    </row>
    <row r="5575" spans="69:69" s="2" customFormat="1" x14ac:dyDescent="0.2">
      <c r="BQ5575" s="6"/>
    </row>
    <row r="5576" spans="69:69" s="2" customFormat="1" x14ac:dyDescent="0.2">
      <c r="BQ5576" s="6"/>
    </row>
    <row r="5577" spans="69:69" s="2" customFormat="1" x14ac:dyDescent="0.2">
      <c r="BQ5577" s="6"/>
    </row>
    <row r="5578" spans="69:69" s="2" customFormat="1" x14ac:dyDescent="0.2">
      <c r="BQ5578" s="6"/>
    </row>
    <row r="5579" spans="69:69" s="2" customFormat="1" x14ac:dyDescent="0.2">
      <c r="BQ5579" s="6"/>
    </row>
    <row r="5580" spans="69:69" s="2" customFormat="1" x14ac:dyDescent="0.2">
      <c r="BQ5580" s="6"/>
    </row>
    <row r="5581" spans="69:69" s="2" customFormat="1" x14ac:dyDescent="0.2">
      <c r="BQ5581" s="6"/>
    </row>
    <row r="5582" spans="69:69" s="2" customFormat="1" x14ac:dyDescent="0.2">
      <c r="BQ5582" s="6"/>
    </row>
    <row r="5583" spans="69:69" s="2" customFormat="1" x14ac:dyDescent="0.2">
      <c r="BQ5583" s="6"/>
    </row>
    <row r="5584" spans="69:69" s="2" customFormat="1" x14ac:dyDescent="0.2">
      <c r="BQ5584" s="6"/>
    </row>
    <row r="5585" spans="69:69" s="2" customFormat="1" x14ac:dyDescent="0.2">
      <c r="BQ5585" s="6"/>
    </row>
    <row r="5586" spans="69:69" s="2" customFormat="1" x14ac:dyDescent="0.2">
      <c r="BQ5586" s="6"/>
    </row>
    <row r="5587" spans="69:69" s="2" customFormat="1" x14ac:dyDescent="0.2">
      <c r="BQ5587" s="6"/>
    </row>
    <row r="5588" spans="69:69" s="2" customFormat="1" x14ac:dyDescent="0.2">
      <c r="BQ5588" s="6"/>
    </row>
    <row r="5589" spans="69:69" s="2" customFormat="1" x14ac:dyDescent="0.2">
      <c r="BQ5589" s="6"/>
    </row>
    <row r="5590" spans="69:69" s="2" customFormat="1" x14ac:dyDescent="0.2">
      <c r="BQ5590" s="6"/>
    </row>
    <row r="5591" spans="69:69" s="2" customFormat="1" x14ac:dyDescent="0.2">
      <c r="BQ5591" s="6"/>
    </row>
    <row r="5592" spans="69:69" s="2" customFormat="1" x14ac:dyDescent="0.2">
      <c r="BQ5592" s="6"/>
    </row>
    <row r="5593" spans="69:69" s="2" customFormat="1" x14ac:dyDescent="0.2">
      <c r="BQ5593" s="6"/>
    </row>
    <row r="5594" spans="69:69" s="2" customFormat="1" x14ac:dyDescent="0.2">
      <c r="BQ5594" s="6"/>
    </row>
    <row r="5595" spans="69:69" s="2" customFormat="1" x14ac:dyDescent="0.2">
      <c r="BQ5595" s="6"/>
    </row>
    <row r="5596" spans="69:69" s="2" customFormat="1" x14ac:dyDescent="0.2">
      <c r="BQ5596" s="6"/>
    </row>
    <row r="5597" spans="69:69" s="2" customFormat="1" x14ac:dyDescent="0.2">
      <c r="BQ5597" s="6"/>
    </row>
    <row r="5598" spans="69:69" s="2" customFormat="1" x14ac:dyDescent="0.2">
      <c r="BQ5598" s="6"/>
    </row>
    <row r="5599" spans="69:69" s="2" customFormat="1" x14ac:dyDescent="0.2">
      <c r="BQ5599" s="6"/>
    </row>
    <row r="5600" spans="69:69" s="2" customFormat="1" x14ac:dyDescent="0.2">
      <c r="BQ5600" s="6"/>
    </row>
    <row r="5601" spans="69:69" s="2" customFormat="1" x14ac:dyDescent="0.2">
      <c r="BQ5601" s="6"/>
    </row>
    <row r="5602" spans="69:69" s="2" customFormat="1" x14ac:dyDescent="0.2">
      <c r="BQ5602" s="6"/>
    </row>
    <row r="5603" spans="69:69" s="2" customFormat="1" x14ac:dyDescent="0.2">
      <c r="BQ5603" s="6"/>
    </row>
    <row r="5604" spans="69:69" s="2" customFormat="1" x14ac:dyDescent="0.2">
      <c r="BQ5604" s="6"/>
    </row>
    <row r="5605" spans="69:69" s="2" customFormat="1" x14ac:dyDescent="0.2">
      <c r="BQ5605" s="6"/>
    </row>
    <row r="5606" spans="69:69" s="2" customFormat="1" x14ac:dyDescent="0.2">
      <c r="BQ5606" s="6"/>
    </row>
    <row r="5607" spans="69:69" s="2" customFormat="1" x14ac:dyDescent="0.2">
      <c r="BQ5607" s="6"/>
    </row>
    <row r="5608" spans="69:69" s="2" customFormat="1" x14ac:dyDescent="0.2">
      <c r="BQ5608" s="6"/>
    </row>
    <row r="5609" spans="69:69" s="2" customFormat="1" x14ac:dyDescent="0.2">
      <c r="BQ5609" s="6"/>
    </row>
    <row r="5610" spans="69:69" s="2" customFormat="1" x14ac:dyDescent="0.2">
      <c r="BQ5610" s="6"/>
    </row>
    <row r="5611" spans="69:69" s="2" customFormat="1" x14ac:dyDescent="0.2">
      <c r="BQ5611" s="6"/>
    </row>
    <row r="5612" spans="69:69" s="2" customFormat="1" x14ac:dyDescent="0.2">
      <c r="BQ5612" s="6"/>
    </row>
    <row r="5613" spans="69:69" s="2" customFormat="1" x14ac:dyDescent="0.2">
      <c r="BQ5613" s="6"/>
    </row>
    <row r="5614" spans="69:69" s="2" customFormat="1" x14ac:dyDescent="0.2">
      <c r="BQ5614" s="6"/>
    </row>
    <row r="5615" spans="69:69" s="2" customFormat="1" x14ac:dyDescent="0.2">
      <c r="BQ5615" s="6"/>
    </row>
    <row r="5616" spans="69:69" s="2" customFormat="1" x14ac:dyDescent="0.2">
      <c r="BQ5616" s="6"/>
    </row>
    <row r="5617" spans="69:69" s="2" customFormat="1" x14ac:dyDescent="0.2">
      <c r="BQ5617" s="6"/>
    </row>
    <row r="5618" spans="69:69" s="2" customFormat="1" x14ac:dyDescent="0.2">
      <c r="BQ5618" s="6"/>
    </row>
    <row r="5619" spans="69:69" s="2" customFormat="1" x14ac:dyDescent="0.2">
      <c r="BQ5619" s="6"/>
    </row>
    <row r="5620" spans="69:69" s="2" customFormat="1" x14ac:dyDescent="0.2">
      <c r="BQ5620" s="6"/>
    </row>
    <row r="5621" spans="69:69" s="2" customFormat="1" x14ac:dyDescent="0.2">
      <c r="BQ5621" s="6"/>
    </row>
    <row r="5622" spans="69:69" s="2" customFormat="1" x14ac:dyDescent="0.2">
      <c r="BQ5622" s="6"/>
    </row>
    <row r="5623" spans="69:69" s="2" customFormat="1" x14ac:dyDescent="0.2">
      <c r="BQ5623" s="6"/>
    </row>
    <row r="5624" spans="69:69" s="2" customFormat="1" x14ac:dyDescent="0.2">
      <c r="BQ5624" s="6"/>
    </row>
    <row r="5625" spans="69:69" s="2" customFormat="1" x14ac:dyDescent="0.2">
      <c r="BQ5625" s="6"/>
    </row>
    <row r="5626" spans="69:69" s="2" customFormat="1" x14ac:dyDescent="0.2">
      <c r="BQ5626" s="6"/>
    </row>
    <row r="5627" spans="69:69" s="2" customFormat="1" x14ac:dyDescent="0.2">
      <c r="BQ5627" s="6"/>
    </row>
    <row r="5628" spans="69:69" s="2" customFormat="1" x14ac:dyDescent="0.2">
      <c r="BQ5628" s="6"/>
    </row>
    <row r="5629" spans="69:69" s="2" customFormat="1" x14ac:dyDescent="0.2">
      <c r="BQ5629" s="6"/>
    </row>
    <row r="5630" spans="69:69" s="2" customFormat="1" x14ac:dyDescent="0.2">
      <c r="BQ5630" s="6"/>
    </row>
    <row r="5631" spans="69:69" s="2" customFormat="1" x14ac:dyDescent="0.2">
      <c r="BQ5631" s="6"/>
    </row>
    <row r="5632" spans="69:69" s="2" customFormat="1" x14ac:dyDescent="0.2">
      <c r="BQ5632" s="6"/>
    </row>
    <row r="5633" spans="69:69" s="2" customFormat="1" x14ac:dyDescent="0.2">
      <c r="BQ5633" s="6"/>
    </row>
    <row r="5634" spans="69:69" s="2" customFormat="1" x14ac:dyDescent="0.2">
      <c r="BQ5634" s="6"/>
    </row>
    <row r="5635" spans="69:69" s="2" customFormat="1" x14ac:dyDescent="0.2">
      <c r="BQ5635" s="6"/>
    </row>
    <row r="5636" spans="69:69" s="2" customFormat="1" x14ac:dyDescent="0.2">
      <c r="BQ5636" s="6"/>
    </row>
    <row r="5637" spans="69:69" s="2" customFormat="1" x14ac:dyDescent="0.2">
      <c r="BQ5637" s="6"/>
    </row>
    <row r="5638" spans="69:69" s="2" customFormat="1" x14ac:dyDescent="0.2">
      <c r="BQ5638" s="6"/>
    </row>
    <row r="5639" spans="69:69" s="2" customFormat="1" x14ac:dyDescent="0.2">
      <c r="BQ5639" s="6"/>
    </row>
    <row r="5640" spans="69:69" s="2" customFormat="1" x14ac:dyDescent="0.2">
      <c r="BQ5640" s="6"/>
    </row>
    <row r="5641" spans="69:69" s="2" customFormat="1" x14ac:dyDescent="0.2">
      <c r="BQ5641" s="6"/>
    </row>
    <row r="5642" spans="69:69" s="2" customFormat="1" x14ac:dyDescent="0.2">
      <c r="BQ5642" s="6"/>
    </row>
    <row r="5643" spans="69:69" s="2" customFormat="1" x14ac:dyDescent="0.2">
      <c r="BQ5643" s="6"/>
    </row>
    <row r="5644" spans="69:69" s="2" customFormat="1" x14ac:dyDescent="0.2">
      <c r="BQ5644" s="6"/>
    </row>
    <row r="5645" spans="69:69" s="2" customFormat="1" x14ac:dyDescent="0.2">
      <c r="BQ5645" s="6"/>
    </row>
    <row r="5646" spans="69:69" s="2" customFormat="1" x14ac:dyDescent="0.2">
      <c r="BQ5646" s="6"/>
    </row>
    <row r="5647" spans="69:69" s="2" customFormat="1" x14ac:dyDescent="0.2">
      <c r="BQ5647" s="6"/>
    </row>
    <row r="5648" spans="69:69" s="2" customFormat="1" x14ac:dyDescent="0.2">
      <c r="BQ5648" s="6"/>
    </row>
    <row r="5649" spans="69:69" s="2" customFormat="1" x14ac:dyDescent="0.2">
      <c r="BQ5649" s="6"/>
    </row>
    <row r="5650" spans="69:69" s="2" customFormat="1" x14ac:dyDescent="0.2">
      <c r="BQ5650" s="6"/>
    </row>
    <row r="5651" spans="69:69" s="2" customFormat="1" x14ac:dyDescent="0.2">
      <c r="BQ5651" s="6"/>
    </row>
    <row r="5652" spans="69:69" s="2" customFormat="1" x14ac:dyDescent="0.2">
      <c r="BQ5652" s="6"/>
    </row>
    <row r="5653" spans="69:69" s="2" customFormat="1" x14ac:dyDescent="0.2">
      <c r="BQ5653" s="6"/>
    </row>
    <row r="5654" spans="69:69" s="2" customFormat="1" x14ac:dyDescent="0.2">
      <c r="BQ5654" s="6"/>
    </row>
    <row r="5655" spans="69:69" s="2" customFormat="1" x14ac:dyDescent="0.2">
      <c r="BQ5655" s="6"/>
    </row>
    <row r="5656" spans="69:69" s="2" customFormat="1" x14ac:dyDescent="0.2">
      <c r="BQ5656" s="6"/>
    </row>
    <row r="5657" spans="69:69" s="2" customFormat="1" x14ac:dyDescent="0.2">
      <c r="BQ5657" s="6"/>
    </row>
    <row r="5658" spans="69:69" s="2" customFormat="1" x14ac:dyDescent="0.2">
      <c r="BQ5658" s="6"/>
    </row>
    <row r="5659" spans="69:69" s="2" customFormat="1" x14ac:dyDescent="0.2">
      <c r="BQ5659" s="6"/>
    </row>
    <row r="5660" spans="69:69" s="2" customFormat="1" x14ac:dyDescent="0.2">
      <c r="BQ5660" s="6"/>
    </row>
    <row r="5661" spans="69:69" s="2" customFormat="1" x14ac:dyDescent="0.2">
      <c r="BQ5661" s="6"/>
    </row>
    <row r="5662" spans="69:69" s="2" customFormat="1" x14ac:dyDescent="0.2">
      <c r="BQ5662" s="6"/>
    </row>
    <row r="5663" spans="69:69" s="2" customFormat="1" x14ac:dyDescent="0.2">
      <c r="BQ5663" s="6"/>
    </row>
    <row r="5664" spans="69:69" s="2" customFormat="1" x14ac:dyDescent="0.2">
      <c r="BQ5664" s="6"/>
    </row>
    <row r="5665" spans="69:69" s="2" customFormat="1" x14ac:dyDescent="0.2">
      <c r="BQ5665" s="6"/>
    </row>
    <row r="5666" spans="69:69" s="2" customFormat="1" x14ac:dyDescent="0.2">
      <c r="BQ5666" s="6"/>
    </row>
    <row r="5667" spans="69:69" s="2" customFormat="1" x14ac:dyDescent="0.2">
      <c r="BQ5667" s="6"/>
    </row>
    <row r="5668" spans="69:69" s="2" customFormat="1" x14ac:dyDescent="0.2">
      <c r="BQ5668" s="6"/>
    </row>
    <row r="5669" spans="69:69" s="2" customFormat="1" x14ac:dyDescent="0.2">
      <c r="BQ5669" s="6"/>
    </row>
    <row r="5670" spans="69:69" s="2" customFormat="1" x14ac:dyDescent="0.2">
      <c r="BQ5670" s="6"/>
    </row>
    <row r="5671" spans="69:69" s="2" customFormat="1" x14ac:dyDescent="0.2">
      <c r="BQ5671" s="6"/>
    </row>
    <row r="5672" spans="69:69" s="2" customFormat="1" x14ac:dyDescent="0.2">
      <c r="BQ5672" s="6"/>
    </row>
    <row r="5673" spans="69:69" s="2" customFormat="1" x14ac:dyDescent="0.2">
      <c r="BQ5673" s="6"/>
    </row>
    <row r="5674" spans="69:69" s="2" customFormat="1" x14ac:dyDescent="0.2">
      <c r="BQ5674" s="6"/>
    </row>
    <row r="5675" spans="69:69" s="2" customFormat="1" x14ac:dyDescent="0.2">
      <c r="BQ5675" s="6"/>
    </row>
    <row r="5676" spans="69:69" s="2" customFormat="1" x14ac:dyDescent="0.2">
      <c r="BQ5676" s="6"/>
    </row>
    <row r="5677" spans="69:69" s="2" customFormat="1" x14ac:dyDescent="0.2">
      <c r="BQ5677" s="6"/>
    </row>
    <row r="5678" spans="69:69" s="2" customFormat="1" x14ac:dyDescent="0.2">
      <c r="BQ5678" s="6"/>
    </row>
    <row r="5679" spans="69:69" s="2" customFormat="1" x14ac:dyDescent="0.2">
      <c r="BQ5679" s="6"/>
    </row>
    <row r="5680" spans="69:69" s="2" customFormat="1" x14ac:dyDescent="0.2">
      <c r="BQ5680" s="6"/>
    </row>
    <row r="5681" spans="69:69" s="2" customFormat="1" x14ac:dyDescent="0.2">
      <c r="BQ5681" s="6"/>
    </row>
    <row r="5682" spans="69:69" s="2" customFormat="1" x14ac:dyDescent="0.2">
      <c r="BQ5682" s="6"/>
    </row>
    <row r="5683" spans="69:69" s="2" customFormat="1" x14ac:dyDescent="0.2">
      <c r="BQ5683" s="6"/>
    </row>
    <row r="5684" spans="69:69" s="2" customFormat="1" x14ac:dyDescent="0.2">
      <c r="BQ5684" s="6"/>
    </row>
    <row r="5685" spans="69:69" s="2" customFormat="1" x14ac:dyDescent="0.2">
      <c r="BQ5685" s="6"/>
    </row>
    <row r="5686" spans="69:69" s="2" customFormat="1" x14ac:dyDescent="0.2">
      <c r="BQ5686" s="6"/>
    </row>
    <row r="5687" spans="69:69" s="2" customFormat="1" x14ac:dyDescent="0.2">
      <c r="BQ5687" s="6"/>
    </row>
    <row r="5688" spans="69:69" s="2" customFormat="1" x14ac:dyDescent="0.2">
      <c r="BQ5688" s="6"/>
    </row>
    <row r="5689" spans="69:69" s="2" customFormat="1" x14ac:dyDescent="0.2">
      <c r="BQ5689" s="6"/>
    </row>
    <row r="5690" spans="69:69" s="2" customFormat="1" x14ac:dyDescent="0.2">
      <c r="BQ5690" s="6"/>
    </row>
    <row r="5691" spans="69:69" s="2" customFormat="1" x14ac:dyDescent="0.2">
      <c r="BQ5691" s="6"/>
    </row>
    <row r="5692" spans="69:69" s="2" customFormat="1" x14ac:dyDescent="0.2">
      <c r="BQ5692" s="6"/>
    </row>
    <row r="5693" spans="69:69" s="2" customFormat="1" x14ac:dyDescent="0.2">
      <c r="BQ5693" s="6"/>
    </row>
    <row r="5694" spans="69:69" s="2" customFormat="1" x14ac:dyDescent="0.2">
      <c r="BQ5694" s="6"/>
    </row>
    <row r="5695" spans="69:69" s="2" customFormat="1" x14ac:dyDescent="0.2">
      <c r="BQ5695" s="6"/>
    </row>
    <row r="5696" spans="69:69" s="2" customFormat="1" x14ac:dyDescent="0.2">
      <c r="BQ5696" s="6"/>
    </row>
    <row r="5697" spans="69:69" s="2" customFormat="1" x14ac:dyDescent="0.2">
      <c r="BQ5697" s="6"/>
    </row>
    <row r="5698" spans="69:69" s="2" customFormat="1" x14ac:dyDescent="0.2">
      <c r="BQ5698" s="6"/>
    </row>
    <row r="5699" spans="69:69" s="2" customFormat="1" x14ac:dyDescent="0.2">
      <c r="BQ5699" s="6"/>
    </row>
    <row r="5700" spans="69:69" s="2" customFormat="1" x14ac:dyDescent="0.2">
      <c r="BQ5700" s="6"/>
    </row>
    <row r="5701" spans="69:69" s="2" customFormat="1" x14ac:dyDescent="0.2">
      <c r="BQ5701" s="6"/>
    </row>
    <row r="5702" spans="69:69" s="2" customFormat="1" x14ac:dyDescent="0.2">
      <c r="BQ5702" s="6"/>
    </row>
    <row r="5703" spans="69:69" s="2" customFormat="1" x14ac:dyDescent="0.2">
      <c r="BQ5703" s="6"/>
    </row>
    <row r="5704" spans="69:69" s="2" customFormat="1" x14ac:dyDescent="0.2">
      <c r="BQ5704" s="6"/>
    </row>
    <row r="5705" spans="69:69" s="2" customFormat="1" x14ac:dyDescent="0.2">
      <c r="BQ5705" s="6"/>
    </row>
    <row r="5706" spans="69:69" s="2" customFormat="1" x14ac:dyDescent="0.2">
      <c r="BQ5706" s="6"/>
    </row>
    <row r="5707" spans="69:69" s="2" customFormat="1" x14ac:dyDescent="0.2">
      <c r="BQ5707" s="6"/>
    </row>
    <row r="5708" spans="69:69" s="2" customFormat="1" x14ac:dyDescent="0.2">
      <c r="BQ5708" s="6"/>
    </row>
    <row r="5709" spans="69:69" s="2" customFormat="1" x14ac:dyDescent="0.2">
      <c r="BQ5709" s="6"/>
    </row>
    <row r="5710" spans="69:69" s="2" customFormat="1" x14ac:dyDescent="0.2">
      <c r="BQ5710" s="6"/>
    </row>
    <row r="5711" spans="69:69" s="2" customFormat="1" x14ac:dyDescent="0.2">
      <c r="BQ5711" s="6"/>
    </row>
    <row r="5712" spans="69:69" s="2" customFormat="1" x14ac:dyDescent="0.2">
      <c r="BQ5712" s="6"/>
    </row>
    <row r="5713" spans="69:69" s="2" customFormat="1" x14ac:dyDescent="0.2">
      <c r="BQ5713" s="6"/>
    </row>
    <row r="5714" spans="69:69" s="2" customFormat="1" x14ac:dyDescent="0.2">
      <c r="BQ5714" s="6"/>
    </row>
    <row r="5715" spans="69:69" s="2" customFormat="1" x14ac:dyDescent="0.2">
      <c r="BQ5715" s="6"/>
    </row>
    <row r="5716" spans="69:69" s="2" customFormat="1" x14ac:dyDescent="0.2">
      <c r="BQ5716" s="6"/>
    </row>
    <row r="5717" spans="69:69" s="2" customFormat="1" x14ac:dyDescent="0.2">
      <c r="BQ5717" s="6"/>
    </row>
    <row r="5718" spans="69:69" s="2" customFormat="1" x14ac:dyDescent="0.2">
      <c r="BQ5718" s="6"/>
    </row>
    <row r="5719" spans="69:69" s="2" customFormat="1" x14ac:dyDescent="0.2">
      <c r="BQ5719" s="6"/>
    </row>
    <row r="5720" spans="69:69" s="2" customFormat="1" x14ac:dyDescent="0.2">
      <c r="BQ5720" s="6"/>
    </row>
    <row r="5721" spans="69:69" s="2" customFormat="1" x14ac:dyDescent="0.2">
      <c r="BQ5721" s="6"/>
    </row>
    <row r="5722" spans="69:69" s="2" customFormat="1" x14ac:dyDescent="0.2">
      <c r="BQ5722" s="6"/>
    </row>
    <row r="5723" spans="69:69" s="2" customFormat="1" x14ac:dyDescent="0.2">
      <c r="BQ5723" s="6"/>
    </row>
    <row r="5724" spans="69:69" s="2" customFormat="1" x14ac:dyDescent="0.2">
      <c r="BQ5724" s="6"/>
    </row>
    <row r="5725" spans="69:69" s="2" customFormat="1" x14ac:dyDescent="0.2">
      <c r="BQ5725" s="6"/>
    </row>
    <row r="5726" spans="69:69" s="2" customFormat="1" x14ac:dyDescent="0.2">
      <c r="BQ5726" s="6"/>
    </row>
    <row r="5727" spans="69:69" s="2" customFormat="1" x14ac:dyDescent="0.2">
      <c r="BQ5727" s="6"/>
    </row>
    <row r="5728" spans="69:69" s="2" customFormat="1" x14ac:dyDescent="0.2">
      <c r="BQ5728" s="6"/>
    </row>
    <row r="5729" spans="69:69" s="2" customFormat="1" x14ac:dyDescent="0.2">
      <c r="BQ5729" s="6"/>
    </row>
    <row r="5730" spans="69:69" s="2" customFormat="1" x14ac:dyDescent="0.2">
      <c r="BQ5730" s="6"/>
    </row>
    <row r="5731" spans="69:69" s="2" customFormat="1" x14ac:dyDescent="0.2">
      <c r="BQ5731" s="6"/>
    </row>
    <row r="5732" spans="69:69" s="2" customFormat="1" x14ac:dyDescent="0.2">
      <c r="BQ5732" s="6"/>
    </row>
    <row r="5733" spans="69:69" s="2" customFormat="1" x14ac:dyDescent="0.2">
      <c r="BQ5733" s="6"/>
    </row>
    <row r="5734" spans="69:69" s="2" customFormat="1" x14ac:dyDescent="0.2">
      <c r="BQ5734" s="6"/>
    </row>
    <row r="5735" spans="69:69" s="2" customFormat="1" x14ac:dyDescent="0.2">
      <c r="BQ5735" s="6"/>
    </row>
    <row r="5736" spans="69:69" s="2" customFormat="1" x14ac:dyDescent="0.2">
      <c r="BQ5736" s="6"/>
    </row>
    <row r="5737" spans="69:69" s="2" customFormat="1" x14ac:dyDescent="0.2">
      <c r="BQ5737" s="6"/>
    </row>
    <row r="5738" spans="69:69" s="2" customFormat="1" x14ac:dyDescent="0.2">
      <c r="BQ5738" s="6"/>
    </row>
    <row r="5739" spans="69:69" s="2" customFormat="1" x14ac:dyDescent="0.2">
      <c r="BQ5739" s="6"/>
    </row>
    <row r="5740" spans="69:69" s="2" customFormat="1" x14ac:dyDescent="0.2">
      <c r="BQ5740" s="6"/>
    </row>
    <row r="5741" spans="69:69" s="2" customFormat="1" x14ac:dyDescent="0.2">
      <c r="BQ5741" s="6"/>
    </row>
    <row r="5742" spans="69:69" s="2" customFormat="1" x14ac:dyDescent="0.2">
      <c r="BQ5742" s="6"/>
    </row>
    <row r="5743" spans="69:69" s="2" customFormat="1" x14ac:dyDescent="0.2">
      <c r="BQ5743" s="6"/>
    </row>
    <row r="5744" spans="69:69" s="2" customFormat="1" x14ac:dyDescent="0.2">
      <c r="BQ5744" s="6"/>
    </row>
    <row r="5745" spans="69:69" s="2" customFormat="1" x14ac:dyDescent="0.2">
      <c r="BQ5745" s="6"/>
    </row>
    <row r="5746" spans="69:69" s="2" customFormat="1" x14ac:dyDescent="0.2">
      <c r="BQ5746" s="6"/>
    </row>
    <row r="5747" spans="69:69" s="2" customFormat="1" x14ac:dyDescent="0.2">
      <c r="BQ5747" s="6"/>
    </row>
    <row r="5748" spans="69:69" s="2" customFormat="1" x14ac:dyDescent="0.2">
      <c r="BQ5748" s="6"/>
    </row>
    <row r="5749" spans="69:69" s="2" customFormat="1" x14ac:dyDescent="0.2">
      <c r="BQ5749" s="6"/>
    </row>
    <row r="5750" spans="69:69" s="2" customFormat="1" x14ac:dyDescent="0.2">
      <c r="BQ5750" s="6"/>
    </row>
    <row r="5751" spans="69:69" s="2" customFormat="1" x14ac:dyDescent="0.2">
      <c r="BQ5751" s="6"/>
    </row>
    <row r="5752" spans="69:69" s="2" customFormat="1" x14ac:dyDescent="0.2">
      <c r="BQ5752" s="6"/>
    </row>
    <row r="5753" spans="69:69" s="2" customFormat="1" x14ac:dyDescent="0.2">
      <c r="BQ5753" s="6"/>
    </row>
    <row r="5754" spans="69:69" s="2" customFormat="1" x14ac:dyDescent="0.2">
      <c r="BQ5754" s="6"/>
    </row>
    <row r="5755" spans="69:69" s="2" customFormat="1" x14ac:dyDescent="0.2">
      <c r="BQ5755" s="6"/>
    </row>
    <row r="5756" spans="69:69" s="2" customFormat="1" x14ac:dyDescent="0.2">
      <c r="BQ5756" s="6"/>
    </row>
    <row r="5757" spans="69:69" s="2" customFormat="1" x14ac:dyDescent="0.2">
      <c r="BQ5757" s="6"/>
    </row>
    <row r="5758" spans="69:69" s="2" customFormat="1" x14ac:dyDescent="0.2">
      <c r="BQ5758" s="6"/>
    </row>
    <row r="5759" spans="69:69" s="2" customFormat="1" x14ac:dyDescent="0.2">
      <c r="BQ5759" s="6"/>
    </row>
    <row r="5760" spans="69:69" s="2" customFormat="1" x14ac:dyDescent="0.2">
      <c r="BQ5760" s="6"/>
    </row>
    <row r="5761" spans="69:69" s="2" customFormat="1" x14ac:dyDescent="0.2">
      <c r="BQ5761" s="6"/>
    </row>
    <row r="5762" spans="69:69" s="2" customFormat="1" x14ac:dyDescent="0.2">
      <c r="BQ5762" s="6"/>
    </row>
    <row r="5763" spans="69:69" s="2" customFormat="1" x14ac:dyDescent="0.2">
      <c r="BQ5763" s="6"/>
    </row>
    <row r="5764" spans="69:69" s="2" customFormat="1" x14ac:dyDescent="0.2">
      <c r="BQ5764" s="6"/>
    </row>
    <row r="5765" spans="69:69" s="2" customFormat="1" x14ac:dyDescent="0.2">
      <c r="BQ5765" s="6"/>
    </row>
    <row r="5766" spans="69:69" s="2" customFormat="1" x14ac:dyDescent="0.2">
      <c r="BQ5766" s="6"/>
    </row>
    <row r="5767" spans="69:69" s="2" customFormat="1" x14ac:dyDescent="0.2">
      <c r="BQ5767" s="6"/>
    </row>
    <row r="5768" spans="69:69" s="2" customFormat="1" x14ac:dyDescent="0.2">
      <c r="BQ5768" s="6"/>
    </row>
    <row r="5769" spans="69:69" s="2" customFormat="1" x14ac:dyDescent="0.2">
      <c r="BQ5769" s="6"/>
    </row>
    <row r="5770" spans="69:69" s="2" customFormat="1" x14ac:dyDescent="0.2">
      <c r="BQ5770" s="6"/>
    </row>
    <row r="5771" spans="69:69" s="2" customFormat="1" x14ac:dyDescent="0.2">
      <c r="BQ5771" s="6"/>
    </row>
    <row r="5772" spans="69:69" s="2" customFormat="1" x14ac:dyDescent="0.2">
      <c r="BQ5772" s="6"/>
    </row>
    <row r="5773" spans="69:69" s="2" customFormat="1" x14ac:dyDescent="0.2">
      <c r="BQ5773" s="6"/>
    </row>
    <row r="5774" spans="69:69" s="2" customFormat="1" x14ac:dyDescent="0.2">
      <c r="BQ5774" s="6"/>
    </row>
    <row r="5775" spans="69:69" s="2" customFormat="1" x14ac:dyDescent="0.2">
      <c r="BQ5775" s="6"/>
    </row>
    <row r="5776" spans="69:69" s="2" customFormat="1" x14ac:dyDescent="0.2">
      <c r="BQ5776" s="6"/>
    </row>
    <row r="5777" spans="69:69" s="2" customFormat="1" x14ac:dyDescent="0.2">
      <c r="BQ5777" s="6"/>
    </row>
    <row r="5778" spans="69:69" s="2" customFormat="1" x14ac:dyDescent="0.2">
      <c r="BQ5778" s="6"/>
    </row>
    <row r="5779" spans="69:69" s="2" customFormat="1" x14ac:dyDescent="0.2">
      <c r="BQ5779" s="6"/>
    </row>
    <row r="5780" spans="69:69" s="2" customFormat="1" x14ac:dyDescent="0.2">
      <c r="BQ5780" s="6"/>
    </row>
    <row r="5781" spans="69:69" s="2" customFormat="1" x14ac:dyDescent="0.2">
      <c r="BQ5781" s="6"/>
    </row>
    <row r="5782" spans="69:69" s="2" customFormat="1" x14ac:dyDescent="0.2">
      <c r="BQ5782" s="6"/>
    </row>
    <row r="5783" spans="69:69" s="2" customFormat="1" x14ac:dyDescent="0.2">
      <c r="BQ5783" s="6"/>
    </row>
    <row r="5784" spans="69:69" s="2" customFormat="1" x14ac:dyDescent="0.2">
      <c r="BQ5784" s="6"/>
    </row>
    <row r="5785" spans="69:69" s="2" customFormat="1" x14ac:dyDescent="0.2">
      <c r="BQ5785" s="6"/>
    </row>
    <row r="5786" spans="69:69" s="2" customFormat="1" x14ac:dyDescent="0.2">
      <c r="BQ5786" s="6"/>
    </row>
    <row r="5787" spans="69:69" s="2" customFormat="1" x14ac:dyDescent="0.2">
      <c r="BQ5787" s="6"/>
    </row>
    <row r="5788" spans="69:69" s="2" customFormat="1" x14ac:dyDescent="0.2">
      <c r="BQ5788" s="6"/>
    </row>
    <row r="5789" spans="69:69" s="2" customFormat="1" x14ac:dyDescent="0.2">
      <c r="BQ5789" s="6"/>
    </row>
    <row r="5790" spans="69:69" s="2" customFormat="1" x14ac:dyDescent="0.2">
      <c r="BQ5790" s="6"/>
    </row>
    <row r="5791" spans="69:69" s="2" customFormat="1" x14ac:dyDescent="0.2">
      <c r="BQ5791" s="6"/>
    </row>
    <row r="5792" spans="69:69" s="2" customFormat="1" x14ac:dyDescent="0.2">
      <c r="BQ5792" s="6"/>
    </row>
    <row r="5793" spans="69:69" s="2" customFormat="1" x14ac:dyDescent="0.2">
      <c r="BQ5793" s="6"/>
    </row>
    <row r="5794" spans="69:69" s="2" customFormat="1" x14ac:dyDescent="0.2">
      <c r="BQ5794" s="6"/>
    </row>
    <row r="5795" spans="69:69" s="2" customFormat="1" x14ac:dyDescent="0.2">
      <c r="BQ5795" s="6"/>
    </row>
    <row r="5796" spans="69:69" s="2" customFormat="1" x14ac:dyDescent="0.2">
      <c r="BQ5796" s="6"/>
    </row>
    <row r="5797" spans="69:69" s="2" customFormat="1" x14ac:dyDescent="0.2">
      <c r="BQ5797" s="6"/>
    </row>
    <row r="5798" spans="69:69" s="2" customFormat="1" x14ac:dyDescent="0.2">
      <c r="BQ5798" s="6"/>
    </row>
    <row r="5799" spans="69:69" s="2" customFormat="1" x14ac:dyDescent="0.2">
      <c r="BQ5799" s="6"/>
    </row>
    <row r="5800" spans="69:69" s="2" customFormat="1" x14ac:dyDescent="0.2">
      <c r="BQ5800" s="6"/>
    </row>
    <row r="5801" spans="69:69" s="2" customFormat="1" x14ac:dyDescent="0.2">
      <c r="BQ5801" s="6"/>
    </row>
    <row r="5802" spans="69:69" s="2" customFormat="1" x14ac:dyDescent="0.2">
      <c r="BQ5802" s="6"/>
    </row>
    <row r="5803" spans="69:69" s="2" customFormat="1" x14ac:dyDescent="0.2">
      <c r="BQ5803" s="6"/>
    </row>
    <row r="5804" spans="69:69" s="2" customFormat="1" x14ac:dyDescent="0.2">
      <c r="BQ5804" s="6"/>
    </row>
    <row r="5805" spans="69:69" s="2" customFormat="1" x14ac:dyDescent="0.2">
      <c r="BQ5805" s="6"/>
    </row>
    <row r="5806" spans="69:69" s="2" customFormat="1" x14ac:dyDescent="0.2">
      <c r="BQ5806" s="6"/>
    </row>
    <row r="5807" spans="69:69" s="2" customFormat="1" x14ac:dyDescent="0.2">
      <c r="BQ5807" s="6"/>
    </row>
    <row r="5808" spans="69:69" s="2" customFormat="1" x14ac:dyDescent="0.2">
      <c r="BQ5808" s="6"/>
    </row>
    <row r="5809" spans="69:69" s="2" customFormat="1" x14ac:dyDescent="0.2">
      <c r="BQ5809" s="6"/>
    </row>
    <row r="5810" spans="69:69" s="2" customFormat="1" x14ac:dyDescent="0.2">
      <c r="BQ5810" s="6"/>
    </row>
    <row r="5811" spans="69:69" s="2" customFormat="1" x14ac:dyDescent="0.2">
      <c r="BQ5811" s="6"/>
    </row>
    <row r="5812" spans="69:69" s="2" customFormat="1" x14ac:dyDescent="0.2">
      <c r="BQ5812" s="6"/>
    </row>
    <row r="5813" spans="69:69" s="2" customFormat="1" x14ac:dyDescent="0.2">
      <c r="BQ5813" s="6"/>
    </row>
    <row r="5814" spans="69:69" s="2" customFormat="1" x14ac:dyDescent="0.2">
      <c r="BQ5814" s="6"/>
    </row>
    <row r="5815" spans="69:69" s="2" customFormat="1" x14ac:dyDescent="0.2">
      <c r="BQ5815" s="6"/>
    </row>
    <row r="5816" spans="69:69" s="2" customFormat="1" x14ac:dyDescent="0.2">
      <c r="BQ5816" s="6"/>
    </row>
    <row r="5817" spans="69:69" s="2" customFormat="1" x14ac:dyDescent="0.2">
      <c r="BQ5817" s="6"/>
    </row>
    <row r="5818" spans="69:69" s="2" customFormat="1" x14ac:dyDescent="0.2">
      <c r="BQ5818" s="6"/>
    </row>
    <row r="5819" spans="69:69" s="2" customFormat="1" x14ac:dyDescent="0.2">
      <c r="BQ5819" s="6"/>
    </row>
    <row r="5820" spans="69:69" s="2" customFormat="1" x14ac:dyDescent="0.2">
      <c r="BQ5820" s="6"/>
    </row>
    <row r="5821" spans="69:69" s="2" customFormat="1" x14ac:dyDescent="0.2">
      <c r="BQ5821" s="6"/>
    </row>
    <row r="5822" spans="69:69" s="2" customFormat="1" x14ac:dyDescent="0.2">
      <c r="BQ5822" s="6"/>
    </row>
    <row r="5823" spans="69:69" s="2" customFormat="1" x14ac:dyDescent="0.2">
      <c r="BQ5823" s="6"/>
    </row>
    <row r="5824" spans="69:69" s="2" customFormat="1" x14ac:dyDescent="0.2">
      <c r="BQ5824" s="6"/>
    </row>
    <row r="5825" spans="69:69" s="2" customFormat="1" x14ac:dyDescent="0.2">
      <c r="BQ5825" s="6"/>
    </row>
    <row r="5826" spans="69:69" s="2" customFormat="1" x14ac:dyDescent="0.2">
      <c r="BQ5826" s="6"/>
    </row>
    <row r="5827" spans="69:69" s="2" customFormat="1" x14ac:dyDescent="0.2">
      <c r="BQ5827" s="6"/>
    </row>
    <row r="5828" spans="69:69" s="2" customFormat="1" x14ac:dyDescent="0.2">
      <c r="BQ5828" s="6"/>
    </row>
    <row r="5829" spans="69:69" s="2" customFormat="1" x14ac:dyDescent="0.2">
      <c r="BQ5829" s="6"/>
    </row>
    <row r="5830" spans="69:69" s="2" customFormat="1" x14ac:dyDescent="0.2">
      <c r="BQ5830" s="6"/>
    </row>
    <row r="5831" spans="69:69" s="2" customFormat="1" x14ac:dyDescent="0.2">
      <c r="BQ5831" s="6"/>
    </row>
    <row r="5832" spans="69:69" s="2" customFormat="1" x14ac:dyDescent="0.2">
      <c r="BQ5832" s="6"/>
    </row>
    <row r="5833" spans="69:69" s="2" customFormat="1" x14ac:dyDescent="0.2">
      <c r="BQ5833" s="6"/>
    </row>
    <row r="5834" spans="69:69" s="2" customFormat="1" x14ac:dyDescent="0.2">
      <c r="BQ5834" s="6"/>
    </row>
    <row r="5835" spans="69:69" s="2" customFormat="1" x14ac:dyDescent="0.2">
      <c r="BQ5835" s="6"/>
    </row>
    <row r="5836" spans="69:69" s="2" customFormat="1" x14ac:dyDescent="0.2">
      <c r="BQ5836" s="6"/>
    </row>
    <row r="5837" spans="69:69" s="2" customFormat="1" x14ac:dyDescent="0.2">
      <c r="BQ5837" s="6"/>
    </row>
    <row r="5838" spans="69:69" s="2" customFormat="1" x14ac:dyDescent="0.2">
      <c r="BQ5838" s="6"/>
    </row>
    <row r="5839" spans="69:69" s="2" customFormat="1" x14ac:dyDescent="0.2">
      <c r="BQ5839" s="6"/>
    </row>
    <row r="5840" spans="69:69" s="2" customFormat="1" x14ac:dyDescent="0.2">
      <c r="BQ5840" s="6"/>
    </row>
    <row r="5841" spans="69:69" s="2" customFormat="1" x14ac:dyDescent="0.2">
      <c r="BQ5841" s="6"/>
    </row>
    <row r="5842" spans="69:69" s="2" customFormat="1" x14ac:dyDescent="0.2">
      <c r="BQ5842" s="6"/>
    </row>
    <row r="5843" spans="69:69" s="2" customFormat="1" x14ac:dyDescent="0.2">
      <c r="BQ5843" s="6"/>
    </row>
    <row r="5844" spans="69:69" s="2" customFormat="1" x14ac:dyDescent="0.2">
      <c r="BQ5844" s="6"/>
    </row>
    <row r="5845" spans="69:69" s="2" customFormat="1" x14ac:dyDescent="0.2">
      <c r="BQ5845" s="6"/>
    </row>
    <row r="5846" spans="69:69" s="2" customFormat="1" x14ac:dyDescent="0.2">
      <c r="BQ5846" s="6"/>
    </row>
    <row r="5847" spans="69:69" s="2" customFormat="1" x14ac:dyDescent="0.2">
      <c r="BQ5847" s="6"/>
    </row>
    <row r="5848" spans="69:69" s="2" customFormat="1" x14ac:dyDescent="0.2">
      <c r="BQ5848" s="6"/>
    </row>
    <row r="5849" spans="69:69" s="2" customFormat="1" x14ac:dyDescent="0.2">
      <c r="BQ5849" s="6"/>
    </row>
    <row r="5850" spans="69:69" s="2" customFormat="1" x14ac:dyDescent="0.2">
      <c r="BQ5850" s="6"/>
    </row>
    <row r="5851" spans="69:69" s="2" customFormat="1" x14ac:dyDescent="0.2">
      <c r="BQ5851" s="6"/>
    </row>
    <row r="5852" spans="69:69" s="2" customFormat="1" x14ac:dyDescent="0.2">
      <c r="BQ5852" s="6"/>
    </row>
    <row r="5853" spans="69:69" s="2" customFormat="1" x14ac:dyDescent="0.2">
      <c r="BQ5853" s="6"/>
    </row>
    <row r="5854" spans="69:69" s="2" customFormat="1" x14ac:dyDescent="0.2">
      <c r="BQ5854" s="6"/>
    </row>
    <row r="5855" spans="69:69" s="2" customFormat="1" x14ac:dyDescent="0.2">
      <c r="BQ5855" s="6"/>
    </row>
    <row r="5856" spans="69:69" s="2" customFormat="1" x14ac:dyDescent="0.2">
      <c r="BQ5856" s="6"/>
    </row>
    <row r="5857" spans="69:69" s="2" customFormat="1" x14ac:dyDescent="0.2">
      <c r="BQ5857" s="6"/>
    </row>
    <row r="5858" spans="69:69" s="2" customFormat="1" x14ac:dyDescent="0.2">
      <c r="BQ5858" s="6"/>
    </row>
    <row r="5859" spans="69:69" s="2" customFormat="1" x14ac:dyDescent="0.2">
      <c r="BQ5859" s="6"/>
    </row>
    <row r="5860" spans="69:69" s="2" customFormat="1" x14ac:dyDescent="0.2">
      <c r="BQ5860" s="6"/>
    </row>
    <row r="5861" spans="69:69" s="2" customFormat="1" x14ac:dyDescent="0.2">
      <c r="BQ5861" s="6"/>
    </row>
    <row r="5862" spans="69:69" s="2" customFormat="1" x14ac:dyDescent="0.2">
      <c r="BQ5862" s="6"/>
    </row>
    <row r="5863" spans="69:69" s="2" customFormat="1" x14ac:dyDescent="0.2">
      <c r="BQ5863" s="6"/>
    </row>
    <row r="5864" spans="69:69" s="2" customFormat="1" x14ac:dyDescent="0.2">
      <c r="BQ5864" s="6"/>
    </row>
    <row r="5865" spans="69:69" s="2" customFormat="1" x14ac:dyDescent="0.2">
      <c r="BQ5865" s="6"/>
    </row>
    <row r="5866" spans="69:69" s="2" customFormat="1" x14ac:dyDescent="0.2">
      <c r="BQ5866" s="6"/>
    </row>
    <row r="5867" spans="69:69" s="2" customFormat="1" x14ac:dyDescent="0.2">
      <c r="BQ5867" s="6"/>
    </row>
    <row r="5868" spans="69:69" s="2" customFormat="1" x14ac:dyDescent="0.2">
      <c r="BQ5868" s="6"/>
    </row>
    <row r="5869" spans="69:69" s="2" customFormat="1" x14ac:dyDescent="0.2">
      <c r="BQ5869" s="6"/>
    </row>
    <row r="5870" spans="69:69" s="2" customFormat="1" x14ac:dyDescent="0.2">
      <c r="BQ5870" s="6"/>
    </row>
    <row r="5871" spans="69:69" s="2" customFormat="1" x14ac:dyDescent="0.2">
      <c r="BQ5871" s="6"/>
    </row>
    <row r="5872" spans="69:69" s="2" customFormat="1" x14ac:dyDescent="0.2">
      <c r="BQ5872" s="6"/>
    </row>
    <row r="5873" spans="69:69" s="2" customFormat="1" x14ac:dyDescent="0.2">
      <c r="BQ5873" s="6"/>
    </row>
    <row r="5874" spans="69:69" s="2" customFormat="1" x14ac:dyDescent="0.2">
      <c r="BQ5874" s="6"/>
    </row>
    <row r="5875" spans="69:69" s="2" customFormat="1" x14ac:dyDescent="0.2">
      <c r="BQ5875" s="6"/>
    </row>
    <row r="5876" spans="69:69" s="2" customFormat="1" x14ac:dyDescent="0.2">
      <c r="BQ5876" s="6"/>
    </row>
    <row r="5877" spans="69:69" s="2" customFormat="1" x14ac:dyDescent="0.2">
      <c r="BQ5877" s="6"/>
    </row>
    <row r="5878" spans="69:69" s="2" customFormat="1" x14ac:dyDescent="0.2">
      <c r="BQ5878" s="6"/>
    </row>
    <row r="5879" spans="69:69" s="2" customFormat="1" x14ac:dyDescent="0.2">
      <c r="BQ5879" s="6"/>
    </row>
    <row r="5880" spans="69:69" s="2" customFormat="1" x14ac:dyDescent="0.2">
      <c r="BQ5880" s="6"/>
    </row>
    <row r="5881" spans="69:69" s="2" customFormat="1" x14ac:dyDescent="0.2">
      <c r="BQ5881" s="6"/>
    </row>
    <row r="5882" spans="69:69" s="2" customFormat="1" x14ac:dyDescent="0.2">
      <c r="BQ5882" s="6"/>
    </row>
    <row r="5883" spans="69:69" s="2" customFormat="1" x14ac:dyDescent="0.2">
      <c r="BQ5883" s="6"/>
    </row>
    <row r="5884" spans="69:69" s="2" customFormat="1" x14ac:dyDescent="0.2">
      <c r="BQ5884" s="6"/>
    </row>
    <row r="5885" spans="69:69" s="2" customFormat="1" x14ac:dyDescent="0.2">
      <c r="BQ5885" s="6"/>
    </row>
    <row r="5886" spans="69:69" s="2" customFormat="1" x14ac:dyDescent="0.2">
      <c r="BQ5886" s="6"/>
    </row>
    <row r="5887" spans="69:69" s="2" customFormat="1" x14ac:dyDescent="0.2">
      <c r="BQ5887" s="6"/>
    </row>
    <row r="5888" spans="69:69" s="2" customFormat="1" x14ac:dyDescent="0.2">
      <c r="BQ5888" s="6"/>
    </row>
    <row r="5889" spans="69:69" s="2" customFormat="1" x14ac:dyDescent="0.2">
      <c r="BQ5889" s="6"/>
    </row>
    <row r="5890" spans="69:69" s="2" customFormat="1" x14ac:dyDescent="0.2">
      <c r="BQ5890" s="6"/>
    </row>
    <row r="5891" spans="69:69" s="2" customFormat="1" x14ac:dyDescent="0.2">
      <c r="BQ5891" s="6"/>
    </row>
    <row r="5892" spans="69:69" s="2" customFormat="1" x14ac:dyDescent="0.2">
      <c r="BQ5892" s="6"/>
    </row>
    <row r="5893" spans="69:69" s="2" customFormat="1" x14ac:dyDescent="0.2">
      <c r="BQ5893" s="6"/>
    </row>
    <row r="5894" spans="69:69" s="2" customFormat="1" x14ac:dyDescent="0.2">
      <c r="BQ5894" s="6"/>
    </row>
    <row r="5895" spans="69:69" s="2" customFormat="1" x14ac:dyDescent="0.2">
      <c r="BQ5895" s="6"/>
    </row>
    <row r="5896" spans="69:69" s="2" customFormat="1" x14ac:dyDescent="0.2">
      <c r="BQ5896" s="6"/>
    </row>
    <row r="5897" spans="69:69" s="2" customFormat="1" x14ac:dyDescent="0.2">
      <c r="BQ5897" s="6"/>
    </row>
    <row r="5898" spans="69:69" s="2" customFormat="1" x14ac:dyDescent="0.2">
      <c r="BQ5898" s="6"/>
    </row>
    <row r="5899" spans="69:69" s="2" customFormat="1" x14ac:dyDescent="0.2">
      <c r="BQ5899" s="6"/>
    </row>
    <row r="5900" spans="69:69" s="2" customFormat="1" x14ac:dyDescent="0.2">
      <c r="BQ5900" s="6"/>
    </row>
    <row r="5901" spans="69:69" s="2" customFormat="1" x14ac:dyDescent="0.2">
      <c r="BQ5901" s="6"/>
    </row>
    <row r="5902" spans="69:69" s="2" customFormat="1" x14ac:dyDescent="0.2">
      <c r="BQ5902" s="6"/>
    </row>
    <row r="5903" spans="69:69" s="2" customFormat="1" x14ac:dyDescent="0.2">
      <c r="BQ5903" s="6"/>
    </row>
    <row r="5904" spans="69:69" s="2" customFormat="1" x14ac:dyDescent="0.2">
      <c r="BQ5904" s="6"/>
    </row>
    <row r="5905" spans="69:69" s="2" customFormat="1" x14ac:dyDescent="0.2">
      <c r="BQ5905" s="6"/>
    </row>
    <row r="5906" spans="69:69" s="2" customFormat="1" x14ac:dyDescent="0.2">
      <c r="BQ5906" s="6"/>
    </row>
    <row r="5907" spans="69:69" s="2" customFormat="1" x14ac:dyDescent="0.2">
      <c r="BQ5907" s="6"/>
    </row>
    <row r="5908" spans="69:69" s="2" customFormat="1" x14ac:dyDescent="0.2">
      <c r="BQ5908" s="6"/>
    </row>
    <row r="5909" spans="69:69" s="2" customFormat="1" x14ac:dyDescent="0.2">
      <c r="BQ5909" s="6"/>
    </row>
    <row r="5910" spans="69:69" s="2" customFormat="1" x14ac:dyDescent="0.2">
      <c r="BQ5910" s="6"/>
    </row>
    <row r="5911" spans="69:69" s="2" customFormat="1" x14ac:dyDescent="0.2">
      <c r="BQ5911" s="6"/>
    </row>
    <row r="5912" spans="69:69" s="2" customFormat="1" x14ac:dyDescent="0.2">
      <c r="BQ5912" s="6"/>
    </row>
    <row r="5913" spans="69:69" s="2" customFormat="1" x14ac:dyDescent="0.2">
      <c r="BQ5913" s="6"/>
    </row>
    <row r="5914" spans="69:69" s="2" customFormat="1" x14ac:dyDescent="0.2">
      <c r="BQ5914" s="6"/>
    </row>
    <row r="5915" spans="69:69" s="2" customFormat="1" x14ac:dyDescent="0.2">
      <c r="BQ5915" s="6"/>
    </row>
    <row r="5916" spans="69:69" s="2" customFormat="1" x14ac:dyDescent="0.2">
      <c r="BQ5916" s="6"/>
    </row>
    <row r="5917" spans="69:69" s="2" customFormat="1" x14ac:dyDescent="0.2">
      <c r="BQ5917" s="6"/>
    </row>
    <row r="5918" spans="69:69" s="2" customFormat="1" x14ac:dyDescent="0.2">
      <c r="BQ5918" s="6"/>
    </row>
    <row r="5919" spans="69:69" s="2" customFormat="1" x14ac:dyDescent="0.2">
      <c r="BQ5919" s="6"/>
    </row>
    <row r="5920" spans="69:69" s="2" customFormat="1" x14ac:dyDescent="0.2">
      <c r="BQ5920" s="6"/>
    </row>
    <row r="5921" spans="69:69" s="2" customFormat="1" x14ac:dyDescent="0.2">
      <c r="BQ5921" s="6"/>
    </row>
    <row r="5922" spans="69:69" s="2" customFormat="1" x14ac:dyDescent="0.2">
      <c r="BQ5922" s="6"/>
    </row>
    <row r="5923" spans="69:69" s="2" customFormat="1" x14ac:dyDescent="0.2">
      <c r="BQ5923" s="6"/>
    </row>
    <row r="5924" spans="69:69" s="2" customFormat="1" x14ac:dyDescent="0.2">
      <c r="BQ5924" s="6"/>
    </row>
    <row r="5925" spans="69:69" s="2" customFormat="1" x14ac:dyDescent="0.2">
      <c r="BQ5925" s="6"/>
    </row>
    <row r="5926" spans="69:69" s="2" customFormat="1" x14ac:dyDescent="0.2">
      <c r="BQ5926" s="6"/>
    </row>
    <row r="5927" spans="69:69" s="2" customFormat="1" x14ac:dyDescent="0.2">
      <c r="BQ5927" s="6"/>
    </row>
    <row r="5928" spans="69:69" s="2" customFormat="1" x14ac:dyDescent="0.2">
      <c r="BQ5928" s="6"/>
    </row>
    <row r="5929" spans="69:69" s="2" customFormat="1" x14ac:dyDescent="0.2">
      <c r="BQ5929" s="6"/>
    </row>
    <row r="5930" spans="69:69" s="2" customFormat="1" x14ac:dyDescent="0.2">
      <c r="BQ5930" s="6"/>
    </row>
    <row r="5931" spans="69:69" s="2" customFormat="1" x14ac:dyDescent="0.2">
      <c r="BQ5931" s="6"/>
    </row>
    <row r="5932" spans="69:69" s="2" customFormat="1" x14ac:dyDescent="0.2">
      <c r="BQ5932" s="6"/>
    </row>
    <row r="5933" spans="69:69" s="2" customFormat="1" x14ac:dyDescent="0.2">
      <c r="BQ5933" s="6"/>
    </row>
    <row r="5934" spans="69:69" s="2" customFormat="1" x14ac:dyDescent="0.2">
      <c r="BQ5934" s="6"/>
    </row>
    <row r="5935" spans="69:69" s="2" customFormat="1" x14ac:dyDescent="0.2">
      <c r="BQ5935" s="6"/>
    </row>
    <row r="5936" spans="69:69" s="2" customFormat="1" x14ac:dyDescent="0.2">
      <c r="BQ5936" s="6"/>
    </row>
    <row r="5937" spans="69:69" s="2" customFormat="1" x14ac:dyDescent="0.2">
      <c r="BQ5937" s="6"/>
    </row>
    <row r="5938" spans="69:69" s="2" customFormat="1" x14ac:dyDescent="0.2">
      <c r="BQ5938" s="6"/>
    </row>
    <row r="5939" spans="69:69" s="2" customFormat="1" x14ac:dyDescent="0.2">
      <c r="BQ5939" s="6"/>
    </row>
    <row r="5940" spans="69:69" s="2" customFormat="1" x14ac:dyDescent="0.2">
      <c r="BQ5940" s="6"/>
    </row>
    <row r="5941" spans="69:69" s="2" customFormat="1" x14ac:dyDescent="0.2">
      <c r="BQ5941" s="6"/>
    </row>
    <row r="5942" spans="69:69" s="2" customFormat="1" x14ac:dyDescent="0.2">
      <c r="BQ5942" s="6"/>
    </row>
    <row r="5943" spans="69:69" s="2" customFormat="1" x14ac:dyDescent="0.2">
      <c r="BQ5943" s="6"/>
    </row>
    <row r="5944" spans="69:69" s="2" customFormat="1" x14ac:dyDescent="0.2">
      <c r="BQ5944" s="6"/>
    </row>
    <row r="5945" spans="69:69" s="2" customFormat="1" x14ac:dyDescent="0.2">
      <c r="BQ5945" s="6"/>
    </row>
    <row r="5946" spans="69:69" s="2" customFormat="1" x14ac:dyDescent="0.2">
      <c r="BQ5946" s="6"/>
    </row>
    <row r="5947" spans="69:69" s="2" customFormat="1" x14ac:dyDescent="0.2">
      <c r="BQ5947" s="6"/>
    </row>
    <row r="5948" spans="69:69" s="2" customFormat="1" x14ac:dyDescent="0.2">
      <c r="BQ5948" s="6"/>
    </row>
    <row r="5949" spans="69:69" s="2" customFormat="1" x14ac:dyDescent="0.2">
      <c r="BQ5949" s="6"/>
    </row>
    <row r="5950" spans="69:69" s="2" customFormat="1" x14ac:dyDescent="0.2">
      <c r="BQ5950" s="6"/>
    </row>
    <row r="5951" spans="69:69" s="2" customFormat="1" x14ac:dyDescent="0.2">
      <c r="BQ5951" s="6"/>
    </row>
    <row r="5952" spans="69:69" s="2" customFormat="1" x14ac:dyDescent="0.2">
      <c r="BQ5952" s="6"/>
    </row>
    <row r="5953" spans="69:69" s="2" customFormat="1" x14ac:dyDescent="0.2">
      <c r="BQ5953" s="6"/>
    </row>
    <row r="5954" spans="69:69" s="2" customFormat="1" x14ac:dyDescent="0.2">
      <c r="BQ5954" s="6"/>
    </row>
    <row r="5955" spans="69:69" s="2" customFormat="1" x14ac:dyDescent="0.2">
      <c r="BQ5955" s="6"/>
    </row>
    <row r="5956" spans="69:69" s="2" customFormat="1" x14ac:dyDescent="0.2">
      <c r="BQ5956" s="6"/>
    </row>
    <row r="5957" spans="69:69" s="2" customFormat="1" x14ac:dyDescent="0.2">
      <c r="BQ5957" s="6"/>
    </row>
    <row r="5958" spans="69:69" s="2" customFormat="1" x14ac:dyDescent="0.2">
      <c r="BQ5958" s="6"/>
    </row>
    <row r="5959" spans="69:69" s="2" customFormat="1" x14ac:dyDescent="0.2">
      <c r="BQ5959" s="6"/>
    </row>
    <row r="5960" spans="69:69" s="2" customFormat="1" x14ac:dyDescent="0.2">
      <c r="BQ5960" s="6"/>
    </row>
    <row r="5961" spans="69:69" s="2" customFormat="1" x14ac:dyDescent="0.2">
      <c r="BQ5961" s="6"/>
    </row>
    <row r="5962" spans="69:69" s="2" customFormat="1" x14ac:dyDescent="0.2">
      <c r="BQ5962" s="6"/>
    </row>
    <row r="5963" spans="69:69" s="2" customFormat="1" x14ac:dyDescent="0.2">
      <c r="BQ5963" s="6"/>
    </row>
    <row r="5964" spans="69:69" s="2" customFormat="1" x14ac:dyDescent="0.2">
      <c r="BQ5964" s="6"/>
    </row>
    <row r="5965" spans="69:69" s="2" customFormat="1" x14ac:dyDescent="0.2">
      <c r="BQ5965" s="6"/>
    </row>
    <row r="5966" spans="69:69" s="2" customFormat="1" x14ac:dyDescent="0.2">
      <c r="BQ5966" s="6"/>
    </row>
    <row r="5967" spans="69:69" s="2" customFormat="1" x14ac:dyDescent="0.2">
      <c r="BQ5967" s="6"/>
    </row>
    <row r="5968" spans="69:69" s="2" customFormat="1" x14ac:dyDescent="0.2">
      <c r="BQ5968" s="6"/>
    </row>
    <row r="5969" spans="69:69" s="2" customFormat="1" x14ac:dyDescent="0.2">
      <c r="BQ5969" s="6"/>
    </row>
    <row r="5970" spans="69:69" s="2" customFormat="1" x14ac:dyDescent="0.2">
      <c r="BQ5970" s="6"/>
    </row>
    <row r="5971" spans="69:69" s="2" customFormat="1" x14ac:dyDescent="0.2">
      <c r="BQ5971" s="6"/>
    </row>
    <row r="5972" spans="69:69" s="2" customFormat="1" x14ac:dyDescent="0.2">
      <c r="BQ5972" s="6"/>
    </row>
    <row r="5973" spans="69:69" s="2" customFormat="1" x14ac:dyDescent="0.2">
      <c r="BQ5973" s="6"/>
    </row>
    <row r="5974" spans="69:69" s="2" customFormat="1" x14ac:dyDescent="0.2">
      <c r="BQ5974" s="6"/>
    </row>
    <row r="5975" spans="69:69" s="2" customFormat="1" x14ac:dyDescent="0.2">
      <c r="BQ5975" s="6"/>
    </row>
    <row r="5976" spans="69:69" s="2" customFormat="1" x14ac:dyDescent="0.2">
      <c r="BQ5976" s="6"/>
    </row>
    <row r="5977" spans="69:69" s="2" customFormat="1" x14ac:dyDescent="0.2">
      <c r="BQ5977" s="6"/>
    </row>
    <row r="5978" spans="69:69" s="2" customFormat="1" x14ac:dyDescent="0.2">
      <c r="BQ5978" s="6"/>
    </row>
    <row r="5979" spans="69:69" s="2" customFormat="1" x14ac:dyDescent="0.2">
      <c r="BQ5979" s="6"/>
    </row>
    <row r="5980" spans="69:69" s="2" customFormat="1" x14ac:dyDescent="0.2">
      <c r="BQ5980" s="6"/>
    </row>
    <row r="5981" spans="69:69" s="2" customFormat="1" x14ac:dyDescent="0.2">
      <c r="BQ5981" s="6"/>
    </row>
    <row r="5982" spans="69:69" s="2" customFormat="1" x14ac:dyDescent="0.2">
      <c r="BQ5982" s="6"/>
    </row>
  </sheetData>
  <mergeCells count="14">
    <mergeCell ref="E2:O2"/>
    <mergeCell ref="P2:AD2"/>
    <mergeCell ref="BP1:BQ3"/>
    <mergeCell ref="A1:A3"/>
    <mergeCell ref="BP72:BQ72"/>
    <mergeCell ref="AE2:AM2"/>
    <mergeCell ref="B1:BO1"/>
    <mergeCell ref="BE2:BO2"/>
    <mergeCell ref="AY2:BD2"/>
    <mergeCell ref="AN2:AX2"/>
    <mergeCell ref="B2:D2"/>
    <mergeCell ref="A4:A5"/>
    <mergeCell ref="BP4:BP5"/>
    <mergeCell ref="BQ4:BQ5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A94"/>
  <sheetViews>
    <sheetView topLeftCell="AO1" workbookViewId="0">
      <pane ySplit="5" topLeftCell="A45" activePane="bottomLeft" state="frozen"/>
      <selection pane="bottomLeft" activeCell="BT52" sqref="A52:XFD52"/>
    </sheetView>
  </sheetViews>
  <sheetFormatPr defaultRowHeight="11.25" customHeight="1" x14ac:dyDescent="0.2"/>
  <cols>
    <col min="1" max="1" width="20.7109375" style="2" customWidth="1"/>
    <col min="2" max="103" width="4.7109375" style="2" customWidth="1"/>
    <col min="104" max="104" width="20.7109375" style="2" customWidth="1"/>
    <col min="105" max="105" width="8.7109375" style="6" customWidth="1"/>
    <col min="106" max="16384" width="9.140625" style="2"/>
  </cols>
  <sheetData>
    <row r="1" spans="1:105" s="34" customFormat="1" ht="15" customHeight="1" x14ac:dyDescent="0.2">
      <c r="A1" s="549" t="s">
        <v>16</v>
      </c>
      <c r="B1" s="555" t="s">
        <v>485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  <c r="AN1" s="564"/>
      <c r="AO1" s="564"/>
      <c r="AP1" s="564"/>
      <c r="AQ1" s="564"/>
      <c r="AR1" s="564"/>
      <c r="AS1" s="564"/>
      <c r="AT1" s="564"/>
      <c r="AU1" s="564"/>
      <c r="AV1" s="564"/>
      <c r="AW1" s="564"/>
      <c r="AX1" s="564"/>
      <c r="AY1" s="564"/>
      <c r="AZ1" s="564"/>
      <c r="BA1" s="564"/>
      <c r="BB1" s="564"/>
      <c r="BC1" s="564"/>
      <c r="BD1" s="564"/>
      <c r="BE1" s="564"/>
      <c r="BF1" s="564"/>
      <c r="BG1" s="564"/>
      <c r="BH1" s="564"/>
      <c r="BI1" s="564"/>
      <c r="BJ1" s="564"/>
      <c r="BK1" s="564"/>
      <c r="BL1" s="564"/>
      <c r="BM1" s="564"/>
      <c r="BN1" s="564"/>
      <c r="BO1" s="564"/>
      <c r="BP1" s="564"/>
      <c r="BQ1" s="564"/>
      <c r="BR1" s="564"/>
      <c r="BS1" s="564"/>
      <c r="BT1" s="564"/>
      <c r="BU1" s="564"/>
      <c r="BV1" s="564"/>
      <c r="BW1" s="564"/>
      <c r="BX1" s="564"/>
      <c r="BY1" s="564"/>
      <c r="BZ1" s="564"/>
      <c r="CA1" s="564"/>
      <c r="CB1" s="564"/>
      <c r="CC1" s="564"/>
      <c r="CD1" s="564"/>
      <c r="CE1" s="564"/>
      <c r="CF1" s="564"/>
      <c r="CG1" s="564"/>
      <c r="CH1" s="564"/>
      <c r="CI1" s="564"/>
      <c r="CJ1" s="564"/>
      <c r="CK1" s="564"/>
      <c r="CL1" s="564"/>
      <c r="CM1" s="564"/>
      <c r="CN1" s="564"/>
      <c r="CO1" s="564"/>
      <c r="CP1" s="564"/>
      <c r="CQ1" s="564"/>
      <c r="CR1" s="564"/>
      <c r="CS1" s="564"/>
      <c r="CT1" s="564"/>
      <c r="CU1" s="564"/>
      <c r="CV1" s="564"/>
      <c r="CW1" s="564"/>
      <c r="CX1" s="564"/>
      <c r="CY1" s="565"/>
      <c r="CZ1" s="549" t="s">
        <v>16</v>
      </c>
      <c r="DA1" s="550"/>
    </row>
    <row r="2" spans="1:105" s="34" customFormat="1" ht="15" customHeight="1" x14ac:dyDescent="0.2">
      <c r="A2" s="550"/>
      <c r="B2" s="553">
        <v>1992</v>
      </c>
      <c r="C2" s="553"/>
      <c r="D2" s="553"/>
      <c r="E2" s="553"/>
      <c r="F2" s="563">
        <v>1991</v>
      </c>
      <c r="G2" s="563"/>
      <c r="H2" s="563"/>
      <c r="I2" s="563"/>
      <c r="J2" s="563"/>
      <c r="K2" s="563"/>
      <c r="L2" s="563"/>
      <c r="M2" s="563">
        <v>1992</v>
      </c>
      <c r="N2" s="563"/>
      <c r="O2" s="563"/>
      <c r="P2" s="563"/>
      <c r="Q2" s="563"/>
      <c r="R2" s="563"/>
      <c r="S2" s="563"/>
      <c r="T2" s="563"/>
      <c r="U2" s="563"/>
      <c r="V2" s="563"/>
      <c r="W2" s="563"/>
      <c r="X2" s="563"/>
      <c r="Y2" s="563"/>
      <c r="Z2" s="563"/>
      <c r="AA2" s="563">
        <v>1993</v>
      </c>
      <c r="AB2" s="563"/>
      <c r="AC2" s="563"/>
      <c r="AD2" s="563"/>
      <c r="AE2" s="563"/>
      <c r="AF2" s="563"/>
      <c r="AG2" s="563"/>
      <c r="AH2" s="563"/>
      <c r="AI2" s="563"/>
      <c r="AJ2" s="563"/>
      <c r="AK2" s="563"/>
      <c r="AL2" s="563">
        <v>1994</v>
      </c>
      <c r="AM2" s="563"/>
      <c r="AN2" s="563"/>
      <c r="AO2" s="563"/>
      <c r="AP2" s="563"/>
      <c r="AQ2" s="563"/>
      <c r="AR2" s="563"/>
      <c r="AS2" s="563"/>
      <c r="AT2" s="563"/>
      <c r="AU2" s="563"/>
      <c r="AV2" s="563"/>
      <c r="AW2" s="563"/>
      <c r="AX2" s="563"/>
      <c r="AY2" s="563"/>
      <c r="AZ2" s="563"/>
      <c r="BA2" s="563">
        <v>1995</v>
      </c>
      <c r="BB2" s="563"/>
      <c r="BC2" s="563"/>
      <c r="BD2" s="563"/>
      <c r="BE2" s="563"/>
      <c r="BF2" s="563"/>
      <c r="BG2" s="563"/>
      <c r="BH2" s="563"/>
      <c r="BI2" s="563"/>
      <c r="BJ2" s="563"/>
      <c r="BK2" s="563"/>
      <c r="BL2" s="563"/>
      <c r="BM2" s="563">
        <v>1996</v>
      </c>
      <c r="BN2" s="563"/>
      <c r="BO2" s="563"/>
      <c r="BP2" s="563"/>
      <c r="BQ2" s="563"/>
      <c r="BR2" s="563"/>
      <c r="BS2" s="563"/>
      <c r="BT2" s="563"/>
      <c r="BU2" s="563"/>
      <c r="BV2" s="563"/>
      <c r="BW2" s="563"/>
      <c r="BX2" s="563"/>
      <c r="BY2" s="563"/>
      <c r="BZ2" s="563"/>
      <c r="CA2" s="563"/>
      <c r="CB2" s="563"/>
      <c r="CC2" s="563">
        <v>1997</v>
      </c>
      <c r="CD2" s="563"/>
      <c r="CE2" s="563"/>
      <c r="CF2" s="563"/>
      <c r="CG2" s="563"/>
      <c r="CH2" s="563"/>
      <c r="CI2" s="563"/>
      <c r="CJ2" s="563"/>
      <c r="CK2" s="563"/>
      <c r="CL2" s="563">
        <v>1998</v>
      </c>
      <c r="CM2" s="563"/>
      <c r="CN2" s="563"/>
      <c r="CO2" s="563"/>
      <c r="CP2" s="563"/>
      <c r="CQ2" s="563"/>
      <c r="CR2" s="563"/>
      <c r="CS2" s="563"/>
      <c r="CT2" s="563"/>
      <c r="CU2" s="563"/>
      <c r="CV2" s="563"/>
      <c r="CW2" s="563"/>
      <c r="CX2" s="563"/>
      <c r="CY2" s="563"/>
      <c r="CZ2" s="550"/>
      <c r="DA2" s="550"/>
    </row>
    <row r="3" spans="1:105" s="8" customFormat="1" ht="150" customHeight="1" x14ac:dyDescent="0.2">
      <c r="A3" s="573"/>
      <c r="B3" s="107" t="s">
        <v>121</v>
      </c>
      <c r="C3" s="108" t="s">
        <v>122</v>
      </c>
      <c r="D3" s="108" t="s">
        <v>123</v>
      </c>
      <c r="E3" s="109" t="s">
        <v>124</v>
      </c>
      <c r="F3" s="110" t="s">
        <v>125</v>
      </c>
      <c r="G3" s="108" t="s">
        <v>126</v>
      </c>
      <c r="H3" s="108" t="s">
        <v>127</v>
      </c>
      <c r="I3" s="108" t="s">
        <v>128</v>
      </c>
      <c r="J3" s="108" t="s">
        <v>129</v>
      </c>
      <c r="K3" s="108" t="s">
        <v>130</v>
      </c>
      <c r="L3" s="111" t="s">
        <v>131</v>
      </c>
      <c r="M3" s="110" t="s">
        <v>132</v>
      </c>
      <c r="N3" s="108" t="s">
        <v>133</v>
      </c>
      <c r="O3" s="108" t="s">
        <v>134</v>
      </c>
      <c r="P3" s="108" t="s">
        <v>135</v>
      </c>
      <c r="Q3" s="108" t="s">
        <v>137</v>
      </c>
      <c r="R3" s="108" t="s">
        <v>136</v>
      </c>
      <c r="S3" s="108" t="s">
        <v>138</v>
      </c>
      <c r="T3" s="108" t="s">
        <v>139</v>
      </c>
      <c r="U3" s="108" t="s">
        <v>140</v>
      </c>
      <c r="V3" s="108" t="s">
        <v>141</v>
      </c>
      <c r="W3" s="108" t="s">
        <v>142</v>
      </c>
      <c r="X3" s="108" t="s">
        <v>143</v>
      </c>
      <c r="Y3" s="108" t="s">
        <v>144</v>
      </c>
      <c r="Z3" s="111" t="s">
        <v>145</v>
      </c>
      <c r="AA3" s="110" t="s">
        <v>146</v>
      </c>
      <c r="AB3" s="108" t="s">
        <v>147</v>
      </c>
      <c r="AC3" s="108" t="s">
        <v>148</v>
      </c>
      <c r="AD3" s="108" t="s">
        <v>149</v>
      </c>
      <c r="AE3" s="108" t="s">
        <v>150</v>
      </c>
      <c r="AF3" s="108" t="s">
        <v>151</v>
      </c>
      <c r="AG3" s="108" t="s">
        <v>152</v>
      </c>
      <c r="AH3" s="108" t="s">
        <v>153</v>
      </c>
      <c r="AI3" s="108" t="s">
        <v>154</v>
      </c>
      <c r="AJ3" s="108" t="s">
        <v>155</v>
      </c>
      <c r="AK3" s="111" t="s">
        <v>156</v>
      </c>
      <c r="AL3" s="110" t="s">
        <v>160</v>
      </c>
      <c r="AM3" s="108" t="s">
        <v>161</v>
      </c>
      <c r="AN3" s="108" t="s">
        <v>162</v>
      </c>
      <c r="AO3" s="108" t="s">
        <v>163</v>
      </c>
      <c r="AP3" s="108" t="s">
        <v>164</v>
      </c>
      <c r="AQ3" s="108" t="s">
        <v>165</v>
      </c>
      <c r="AR3" s="108" t="s">
        <v>166</v>
      </c>
      <c r="AS3" s="108" t="s">
        <v>167</v>
      </c>
      <c r="AT3" s="108" t="s">
        <v>168</v>
      </c>
      <c r="AU3" s="108" t="s">
        <v>169</v>
      </c>
      <c r="AV3" s="108" t="s">
        <v>170</v>
      </c>
      <c r="AW3" s="108" t="s">
        <v>171</v>
      </c>
      <c r="AX3" s="108" t="s">
        <v>172</v>
      </c>
      <c r="AY3" s="108" t="s">
        <v>229</v>
      </c>
      <c r="AZ3" s="111" t="s">
        <v>173</v>
      </c>
      <c r="BA3" s="110" t="s">
        <v>174</v>
      </c>
      <c r="BB3" s="108" t="s">
        <v>175</v>
      </c>
      <c r="BC3" s="108" t="s">
        <v>176</v>
      </c>
      <c r="BD3" s="108" t="s">
        <v>177</v>
      </c>
      <c r="BE3" s="108" t="s">
        <v>178</v>
      </c>
      <c r="BF3" s="108" t="s">
        <v>179</v>
      </c>
      <c r="BG3" s="108" t="s">
        <v>180</v>
      </c>
      <c r="BH3" s="108" t="s">
        <v>181</v>
      </c>
      <c r="BI3" s="108" t="s">
        <v>230</v>
      </c>
      <c r="BJ3" s="108" t="s">
        <v>182</v>
      </c>
      <c r="BK3" s="108" t="s">
        <v>183</v>
      </c>
      <c r="BL3" s="111" t="s">
        <v>184</v>
      </c>
      <c r="BM3" s="110" t="s">
        <v>232</v>
      </c>
      <c r="BN3" s="108" t="s">
        <v>185</v>
      </c>
      <c r="BO3" s="108" t="s">
        <v>186</v>
      </c>
      <c r="BP3" s="108" t="s">
        <v>187</v>
      </c>
      <c r="BQ3" s="108" t="s">
        <v>188</v>
      </c>
      <c r="BR3" s="108" t="s">
        <v>189</v>
      </c>
      <c r="BS3" s="108" t="s">
        <v>190</v>
      </c>
      <c r="BT3" s="108" t="s">
        <v>191</v>
      </c>
      <c r="BU3" s="108" t="s">
        <v>192</v>
      </c>
      <c r="BV3" s="108" t="s">
        <v>193</v>
      </c>
      <c r="BW3" s="108" t="s">
        <v>194</v>
      </c>
      <c r="BX3" s="108" t="s">
        <v>195</v>
      </c>
      <c r="BY3" s="108" t="s">
        <v>196</v>
      </c>
      <c r="BZ3" s="108" t="s">
        <v>197</v>
      </c>
      <c r="CA3" s="108" t="s">
        <v>198</v>
      </c>
      <c r="CB3" s="111" t="s">
        <v>199</v>
      </c>
      <c r="CC3" s="110" t="s">
        <v>203</v>
      </c>
      <c r="CD3" s="108" t="s">
        <v>204</v>
      </c>
      <c r="CE3" s="108" t="s">
        <v>205</v>
      </c>
      <c r="CF3" s="108" t="s">
        <v>206</v>
      </c>
      <c r="CG3" s="108" t="s">
        <v>207</v>
      </c>
      <c r="CH3" s="108" t="s">
        <v>208</v>
      </c>
      <c r="CI3" s="108" t="s">
        <v>209</v>
      </c>
      <c r="CJ3" s="108" t="s">
        <v>210</v>
      </c>
      <c r="CK3" s="111" t="s">
        <v>211</v>
      </c>
      <c r="CL3" s="110" t="s">
        <v>212</v>
      </c>
      <c r="CM3" s="108" t="s">
        <v>213</v>
      </c>
      <c r="CN3" s="108" t="s">
        <v>214</v>
      </c>
      <c r="CO3" s="108" t="s">
        <v>215</v>
      </c>
      <c r="CP3" s="108" t="s">
        <v>216</v>
      </c>
      <c r="CQ3" s="108" t="s">
        <v>217</v>
      </c>
      <c r="CR3" s="108" t="s">
        <v>218</v>
      </c>
      <c r="CS3" s="108" t="s">
        <v>219</v>
      </c>
      <c r="CT3" s="108" t="s">
        <v>220</v>
      </c>
      <c r="CU3" s="108" t="s">
        <v>221</v>
      </c>
      <c r="CV3" s="108" t="s">
        <v>222</v>
      </c>
      <c r="CW3" s="108" t="s">
        <v>223</v>
      </c>
      <c r="CX3" s="108" t="s">
        <v>224</v>
      </c>
      <c r="CY3" s="111" t="s">
        <v>225</v>
      </c>
      <c r="CZ3" s="550"/>
      <c r="DA3" s="550"/>
    </row>
    <row r="4" spans="1:105" s="17" customFormat="1" ht="15" customHeight="1" x14ac:dyDescent="0.2">
      <c r="A4" s="568" t="s">
        <v>926</v>
      </c>
      <c r="B4" s="85" t="s">
        <v>64</v>
      </c>
      <c r="C4" s="64" t="s">
        <v>65</v>
      </c>
      <c r="D4" s="64" t="s">
        <v>41</v>
      </c>
      <c r="E4" s="86" t="s">
        <v>100</v>
      </c>
      <c r="F4" s="87" t="s">
        <v>43</v>
      </c>
      <c r="G4" s="64" t="s">
        <v>63</v>
      </c>
      <c r="H4" s="68" t="s">
        <v>42</v>
      </c>
      <c r="I4" s="64" t="s">
        <v>63</v>
      </c>
      <c r="J4" s="64" t="s">
        <v>45</v>
      </c>
      <c r="K4" s="64" t="s">
        <v>63</v>
      </c>
      <c r="L4" s="69" t="s">
        <v>100</v>
      </c>
      <c r="M4" s="66" t="s">
        <v>42</v>
      </c>
      <c r="N4" s="67" t="s">
        <v>64</v>
      </c>
      <c r="O4" s="64" t="s">
        <v>63</v>
      </c>
      <c r="P4" s="67" t="s">
        <v>64</v>
      </c>
      <c r="Q4" s="67" t="s">
        <v>64</v>
      </c>
      <c r="R4" s="64" t="s">
        <v>40</v>
      </c>
      <c r="S4" s="68" t="s">
        <v>39</v>
      </c>
      <c r="T4" s="64" t="s">
        <v>41</v>
      </c>
      <c r="U4" s="68" t="s">
        <v>48</v>
      </c>
      <c r="V4" s="64" t="s">
        <v>43</v>
      </c>
      <c r="W4" s="67" t="s">
        <v>64</v>
      </c>
      <c r="X4" s="67" t="s">
        <v>86</v>
      </c>
      <c r="Y4" s="68" t="s">
        <v>39</v>
      </c>
      <c r="Z4" s="69" t="s">
        <v>45</v>
      </c>
      <c r="AA4" s="87" t="s">
        <v>63</v>
      </c>
      <c r="AB4" s="64" t="s">
        <v>107</v>
      </c>
      <c r="AC4" s="67" t="s">
        <v>119</v>
      </c>
      <c r="AD4" s="64" t="s">
        <v>157</v>
      </c>
      <c r="AE4" s="64" t="s">
        <v>43</v>
      </c>
      <c r="AF4" s="67" t="s">
        <v>64</v>
      </c>
      <c r="AG4" s="64" t="s">
        <v>158</v>
      </c>
      <c r="AH4" s="64" t="s">
        <v>43</v>
      </c>
      <c r="AI4" s="68" t="s">
        <v>99</v>
      </c>
      <c r="AJ4" s="64" t="s">
        <v>159</v>
      </c>
      <c r="AK4" s="65" t="s">
        <v>86</v>
      </c>
      <c r="AL4" s="87" t="s">
        <v>43</v>
      </c>
      <c r="AM4" s="64" t="s">
        <v>40</v>
      </c>
      <c r="AN4" s="68" t="s">
        <v>48</v>
      </c>
      <c r="AO4" s="64" t="s">
        <v>46</v>
      </c>
      <c r="AP4" s="64" t="s">
        <v>40</v>
      </c>
      <c r="AQ4" s="64" t="s">
        <v>63</v>
      </c>
      <c r="AR4" s="67" t="s">
        <v>64</v>
      </c>
      <c r="AS4" s="64" t="s">
        <v>41</v>
      </c>
      <c r="AT4" s="64" t="s">
        <v>41</v>
      </c>
      <c r="AU4" s="68" t="s">
        <v>99</v>
      </c>
      <c r="AV4" s="64" t="s">
        <v>63</v>
      </c>
      <c r="AW4" s="67" t="s">
        <v>86</v>
      </c>
      <c r="AX4" s="64" t="s">
        <v>43</v>
      </c>
      <c r="AY4" s="64" t="s">
        <v>159</v>
      </c>
      <c r="AZ4" s="69" t="s">
        <v>43</v>
      </c>
      <c r="BA4" s="85" t="s">
        <v>86</v>
      </c>
      <c r="BB4" s="64" t="s">
        <v>40</v>
      </c>
      <c r="BC4" s="67" t="s">
        <v>64</v>
      </c>
      <c r="BD4" s="68" t="s">
        <v>72</v>
      </c>
      <c r="BE4" s="64" t="s">
        <v>40</v>
      </c>
      <c r="BF4" s="64" t="s">
        <v>43</v>
      </c>
      <c r="BG4" s="64" t="s">
        <v>43</v>
      </c>
      <c r="BH4" s="64" t="s">
        <v>45</v>
      </c>
      <c r="BI4" s="64" t="s">
        <v>107</v>
      </c>
      <c r="BJ4" s="64" t="s">
        <v>43</v>
      </c>
      <c r="BK4" s="64" t="s">
        <v>65</v>
      </c>
      <c r="BL4" s="65" t="s">
        <v>86</v>
      </c>
      <c r="BM4" s="87" t="s">
        <v>43</v>
      </c>
      <c r="BN4" s="64" t="s">
        <v>40</v>
      </c>
      <c r="BO4" s="64" t="s">
        <v>63</v>
      </c>
      <c r="BP4" s="67" t="s">
        <v>64</v>
      </c>
      <c r="BQ4" s="68" t="s">
        <v>42</v>
      </c>
      <c r="BR4" s="64" t="s">
        <v>200</v>
      </c>
      <c r="BS4" s="64" t="s">
        <v>40</v>
      </c>
      <c r="BT4" s="64" t="s">
        <v>159</v>
      </c>
      <c r="BU4" s="67" t="s">
        <v>86</v>
      </c>
      <c r="BV4" s="64" t="s">
        <v>43</v>
      </c>
      <c r="BW4" s="64" t="s">
        <v>201</v>
      </c>
      <c r="BX4" s="64" t="s">
        <v>202</v>
      </c>
      <c r="BY4" s="64" t="s">
        <v>40</v>
      </c>
      <c r="BZ4" s="64" t="s">
        <v>46</v>
      </c>
      <c r="CA4" s="67" t="s">
        <v>64</v>
      </c>
      <c r="CB4" s="65" t="s">
        <v>86</v>
      </c>
      <c r="CC4" s="87" t="s">
        <v>63</v>
      </c>
      <c r="CD4" s="64" t="s">
        <v>41</v>
      </c>
      <c r="CE4" s="64" t="s">
        <v>40</v>
      </c>
      <c r="CF4" s="67" t="s">
        <v>86</v>
      </c>
      <c r="CG4" s="64" t="s">
        <v>65</v>
      </c>
      <c r="CH4" s="67" t="s">
        <v>64</v>
      </c>
      <c r="CI4" s="64" t="s">
        <v>100</v>
      </c>
      <c r="CJ4" s="64" t="s">
        <v>157</v>
      </c>
      <c r="CK4" s="69" t="s">
        <v>159</v>
      </c>
      <c r="CL4" s="87" t="s">
        <v>40</v>
      </c>
      <c r="CM4" s="64" t="s">
        <v>159</v>
      </c>
      <c r="CN4" s="68" t="s">
        <v>99</v>
      </c>
      <c r="CO4" s="64" t="s">
        <v>63</v>
      </c>
      <c r="CP4" s="67" t="s">
        <v>86</v>
      </c>
      <c r="CQ4" s="64" t="s">
        <v>65</v>
      </c>
      <c r="CR4" s="64" t="s">
        <v>231</v>
      </c>
      <c r="CS4" s="64" t="s">
        <v>40</v>
      </c>
      <c r="CT4" s="67" t="s">
        <v>47</v>
      </c>
      <c r="CU4" s="64" t="s">
        <v>40</v>
      </c>
      <c r="CV4" s="64" t="s">
        <v>43</v>
      </c>
      <c r="CW4" s="68" t="s">
        <v>49</v>
      </c>
      <c r="CX4" s="64" t="s">
        <v>43</v>
      </c>
      <c r="CY4" s="88" t="s">
        <v>64</v>
      </c>
      <c r="CZ4" s="570" t="s">
        <v>926</v>
      </c>
      <c r="DA4" s="561" t="s">
        <v>447</v>
      </c>
    </row>
    <row r="5" spans="1:105" s="17" customFormat="1" ht="15" customHeight="1" x14ac:dyDescent="0.2">
      <c r="A5" s="569"/>
      <c r="B5" s="18" t="s">
        <v>426</v>
      </c>
      <c r="C5" s="19" t="s">
        <v>426</v>
      </c>
      <c r="D5" s="19" t="s">
        <v>427</v>
      </c>
      <c r="E5" s="56" t="s">
        <v>426</v>
      </c>
      <c r="F5" s="18" t="s">
        <v>426</v>
      </c>
      <c r="G5" s="19" t="s">
        <v>427</v>
      </c>
      <c r="H5" s="19" t="s">
        <v>427</v>
      </c>
      <c r="I5" s="19" t="s">
        <v>426</v>
      </c>
      <c r="J5" s="19" t="s">
        <v>427</v>
      </c>
      <c r="K5" s="19" t="s">
        <v>427</v>
      </c>
      <c r="L5" s="20" t="s">
        <v>427</v>
      </c>
      <c r="M5" s="18" t="s">
        <v>426</v>
      </c>
      <c r="N5" s="19" t="s">
        <v>426</v>
      </c>
      <c r="O5" s="19" t="s">
        <v>426</v>
      </c>
      <c r="P5" s="19" t="s">
        <v>426</v>
      </c>
      <c r="Q5" s="19" t="s">
        <v>480</v>
      </c>
      <c r="R5" s="19" t="s">
        <v>480</v>
      </c>
      <c r="S5" s="19" t="s">
        <v>480</v>
      </c>
      <c r="T5" s="19" t="s">
        <v>480</v>
      </c>
      <c r="U5" s="19" t="s">
        <v>480</v>
      </c>
      <c r="V5" s="19" t="s">
        <v>426</v>
      </c>
      <c r="W5" s="19" t="s">
        <v>426</v>
      </c>
      <c r="X5" s="19" t="s">
        <v>426</v>
      </c>
      <c r="Y5" s="19" t="s">
        <v>426</v>
      </c>
      <c r="Z5" s="20" t="s">
        <v>426</v>
      </c>
      <c r="AA5" s="18" t="s">
        <v>426</v>
      </c>
      <c r="AB5" s="19" t="s">
        <v>426</v>
      </c>
      <c r="AC5" s="19" t="s">
        <v>760</v>
      </c>
      <c r="AD5" s="19" t="s">
        <v>760</v>
      </c>
      <c r="AE5" s="19" t="s">
        <v>760</v>
      </c>
      <c r="AF5" s="19" t="s">
        <v>426</v>
      </c>
      <c r="AG5" s="19" t="s">
        <v>426</v>
      </c>
      <c r="AH5" s="19" t="s">
        <v>426</v>
      </c>
      <c r="AI5" s="19" t="s">
        <v>426</v>
      </c>
      <c r="AJ5" s="19" t="s">
        <v>426</v>
      </c>
      <c r="AK5" s="20" t="s">
        <v>426</v>
      </c>
      <c r="AL5" s="18" t="s">
        <v>426</v>
      </c>
      <c r="AM5" s="19" t="s">
        <v>426</v>
      </c>
      <c r="AN5" s="19" t="s">
        <v>426</v>
      </c>
      <c r="AO5" s="19" t="s">
        <v>426</v>
      </c>
      <c r="AP5" s="19" t="s">
        <v>426</v>
      </c>
      <c r="AQ5" s="19" t="s">
        <v>449</v>
      </c>
      <c r="AR5" s="19" t="s">
        <v>449</v>
      </c>
      <c r="AS5" s="19" t="s">
        <v>449</v>
      </c>
      <c r="AT5" s="19" t="s">
        <v>449</v>
      </c>
      <c r="AU5" s="19" t="s">
        <v>449</v>
      </c>
      <c r="AV5" s="19" t="s">
        <v>426</v>
      </c>
      <c r="AW5" s="19" t="s">
        <v>426</v>
      </c>
      <c r="AX5" s="19" t="s">
        <v>496</v>
      </c>
      <c r="AY5" s="19" t="s">
        <v>496</v>
      </c>
      <c r="AZ5" s="20" t="s">
        <v>496</v>
      </c>
      <c r="BA5" s="18" t="s">
        <v>426</v>
      </c>
      <c r="BB5" s="19" t="s">
        <v>496</v>
      </c>
      <c r="BC5" s="19" t="s">
        <v>496</v>
      </c>
      <c r="BD5" s="19" t="s">
        <v>496</v>
      </c>
      <c r="BE5" s="19" t="s">
        <v>426</v>
      </c>
      <c r="BF5" s="19" t="s">
        <v>426</v>
      </c>
      <c r="BG5" s="19" t="s">
        <v>426</v>
      </c>
      <c r="BH5" s="19" t="s">
        <v>496</v>
      </c>
      <c r="BI5" s="19" t="s">
        <v>496</v>
      </c>
      <c r="BJ5" s="19" t="s">
        <v>496</v>
      </c>
      <c r="BK5" s="19" t="s">
        <v>496</v>
      </c>
      <c r="BL5" s="20" t="s">
        <v>426</v>
      </c>
      <c r="BM5" s="18" t="s">
        <v>426</v>
      </c>
      <c r="BN5" s="19" t="s">
        <v>426</v>
      </c>
      <c r="BO5" s="19" t="s">
        <v>426</v>
      </c>
      <c r="BP5" s="19" t="s">
        <v>426</v>
      </c>
      <c r="BQ5" s="19" t="s">
        <v>426</v>
      </c>
      <c r="BR5" s="19" t="s">
        <v>426</v>
      </c>
      <c r="BS5" s="19" t="s">
        <v>480</v>
      </c>
      <c r="BT5" s="19" t="s">
        <v>480</v>
      </c>
      <c r="BU5" s="19" t="s">
        <v>480</v>
      </c>
      <c r="BV5" s="19" t="s">
        <v>480</v>
      </c>
      <c r="BW5" s="19" t="s">
        <v>480</v>
      </c>
      <c r="BX5" s="19" t="s">
        <v>480</v>
      </c>
      <c r="BY5" s="19" t="s">
        <v>426</v>
      </c>
      <c r="BZ5" s="19" t="s">
        <v>427</v>
      </c>
      <c r="CA5" s="19" t="s">
        <v>427</v>
      </c>
      <c r="CB5" s="20" t="s">
        <v>427</v>
      </c>
      <c r="CC5" s="18" t="s">
        <v>426</v>
      </c>
      <c r="CD5" s="19" t="s">
        <v>427</v>
      </c>
      <c r="CE5" s="19" t="s">
        <v>427</v>
      </c>
      <c r="CF5" s="19" t="s">
        <v>427</v>
      </c>
      <c r="CG5" s="19" t="s">
        <v>427</v>
      </c>
      <c r="CH5" s="19" t="s">
        <v>427</v>
      </c>
      <c r="CI5" s="19" t="s">
        <v>427</v>
      </c>
      <c r="CJ5" s="19" t="s">
        <v>427</v>
      </c>
      <c r="CK5" s="20" t="s">
        <v>426</v>
      </c>
      <c r="CL5" s="18" t="s">
        <v>426</v>
      </c>
      <c r="CM5" s="19" t="s">
        <v>426</v>
      </c>
      <c r="CN5" s="19" t="s">
        <v>426</v>
      </c>
      <c r="CO5" s="19" t="s">
        <v>426</v>
      </c>
      <c r="CP5" s="19" t="s">
        <v>426</v>
      </c>
      <c r="CQ5" s="19" t="s">
        <v>426</v>
      </c>
      <c r="CR5" s="19" t="s">
        <v>426</v>
      </c>
      <c r="CS5" s="19" t="s">
        <v>449</v>
      </c>
      <c r="CT5" s="19" t="s">
        <v>449</v>
      </c>
      <c r="CU5" s="19" t="s">
        <v>449</v>
      </c>
      <c r="CV5" s="19" t="s">
        <v>449</v>
      </c>
      <c r="CW5" s="19" t="s">
        <v>449</v>
      </c>
      <c r="CX5" s="19" t="s">
        <v>426</v>
      </c>
      <c r="CY5" s="21" t="s">
        <v>426</v>
      </c>
      <c r="CZ5" s="571"/>
      <c r="DA5" s="572"/>
    </row>
    <row r="6" spans="1:105" s="34" customFormat="1" ht="15" customHeight="1" x14ac:dyDescent="0.2">
      <c r="A6" s="441" t="s">
        <v>463</v>
      </c>
      <c r="B6" s="23"/>
      <c r="C6" s="50"/>
      <c r="D6" s="24"/>
      <c r="E6" s="25"/>
      <c r="F6" s="23"/>
      <c r="G6" s="24"/>
      <c r="H6" s="24"/>
      <c r="I6" s="24"/>
      <c r="J6" s="24"/>
      <c r="K6" s="24"/>
      <c r="L6" s="25"/>
      <c r="M6" s="23"/>
      <c r="N6" s="50"/>
      <c r="O6" s="50"/>
      <c r="P6" s="24"/>
      <c r="Q6" s="24"/>
      <c r="R6" s="24"/>
      <c r="S6" s="24"/>
      <c r="T6" s="24"/>
      <c r="U6" s="24"/>
      <c r="V6" s="50"/>
      <c r="W6" s="50"/>
      <c r="X6" s="50"/>
      <c r="Y6" s="24"/>
      <c r="Z6" s="51"/>
      <c r="AA6" s="49"/>
      <c r="AB6" s="50"/>
      <c r="AC6" s="50"/>
      <c r="AD6" s="50"/>
      <c r="AE6" s="24"/>
      <c r="AF6" s="24"/>
      <c r="AG6" s="50"/>
      <c r="AH6" s="24"/>
      <c r="AI6" s="50"/>
      <c r="AJ6" s="24"/>
      <c r="AK6" s="25"/>
      <c r="AL6" s="23"/>
      <c r="AM6" s="50"/>
      <c r="AN6" s="24"/>
      <c r="AO6" s="24"/>
      <c r="AP6" s="24"/>
      <c r="AQ6" s="24"/>
      <c r="AR6" s="24"/>
      <c r="AS6" s="24"/>
      <c r="AT6" s="24"/>
      <c r="AU6" s="24"/>
      <c r="AV6" s="50"/>
      <c r="AW6" s="50"/>
      <c r="AX6" s="50"/>
      <c r="AY6" s="50"/>
      <c r="AZ6" s="51"/>
      <c r="BA6" s="49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1"/>
      <c r="BM6" s="49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1"/>
      <c r="CC6" s="49"/>
      <c r="CD6" s="50"/>
      <c r="CE6" s="50"/>
      <c r="CF6" s="50"/>
      <c r="CG6" s="50"/>
      <c r="CH6" s="50"/>
      <c r="CI6" s="50"/>
      <c r="CJ6" s="50"/>
      <c r="CK6" s="51"/>
      <c r="CL6" s="49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2"/>
      <c r="CZ6" s="444" t="s">
        <v>463</v>
      </c>
      <c r="DA6" s="445">
        <f>SUM(B6:CY6)</f>
        <v>0</v>
      </c>
    </row>
    <row r="7" spans="1:105" s="34" customFormat="1" ht="15" customHeight="1" x14ac:dyDescent="0.2">
      <c r="A7" s="57" t="s">
        <v>435</v>
      </c>
      <c r="B7" s="23"/>
      <c r="C7" s="24"/>
      <c r="D7" s="24"/>
      <c r="E7" s="25"/>
      <c r="F7" s="23"/>
      <c r="G7" s="24"/>
      <c r="H7" s="24"/>
      <c r="I7" s="50"/>
      <c r="J7" s="50"/>
      <c r="K7" s="50"/>
      <c r="L7" s="51"/>
      <c r="M7" s="49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1"/>
      <c r="AA7" s="49"/>
      <c r="AB7" s="50"/>
      <c r="AC7" s="50"/>
      <c r="AD7" s="50"/>
      <c r="AE7" s="50"/>
      <c r="AF7" s="50"/>
      <c r="AG7" s="50"/>
      <c r="AH7" s="50"/>
      <c r="AI7" s="50"/>
      <c r="AJ7" s="50"/>
      <c r="AK7" s="51"/>
      <c r="AL7" s="36"/>
      <c r="AM7" s="24"/>
      <c r="AN7" s="36"/>
      <c r="AO7" s="24"/>
      <c r="AP7" s="24"/>
      <c r="AQ7" s="24"/>
      <c r="AR7" s="24"/>
      <c r="AS7" s="24"/>
      <c r="AT7" s="24"/>
      <c r="AU7" s="24"/>
      <c r="AV7" s="50"/>
      <c r="AW7" s="50"/>
      <c r="AX7" s="24"/>
      <c r="AY7" s="24"/>
      <c r="AZ7" s="25"/>
      <c r="BA7" s="49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1"/>
      <c r="BM7" s="49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1"/>
      <c r="CC7" s="49"/>
      <c r="CD7" s="50"/>
      <c r="CE7" s="50"/>
      <c r="CF7" s="50"/>
      <c r="CG7" s="50"/>
      <c r="CH7" s="50"/>
      <c r="CI7" s="50"/>
      <c r="CJ7" s="50"/>
      <c r="CK7" s="51"/>
      <c r="CL7" s="49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2"/>
      <c r="CZ7" s="60" t="s">
        <v>435</v>
      </c>
      <c r="DA7" s="61">
        <f t="shared" ref="DA7:DA70" si="0">SUM(B7:CY7)</f>
        <v>0</v>
      </c>
    </row>
    <row r="8" spans="1:105" s="34" customFormat="1" ht="15" customHeight="1" x14ac:dyDescent="0.2">
      <c r="A8" s="57" t="s">
        <v>461</v>
      </c>
      <c r="B8" s="23"/>
      <c r="C8" s="50"/>
      <c r="D8" s="50"/>
      <c r="E8" s="25"/>
      <c r="F8" s="23">
        <v>1</v>
      </c>
      <c r="G8" s="24"/>
      <c r="H8" s="24"/>
      <c r="I8" s="50"/>
      <c r="J8" s="24"/>
      <c r="K8" s="24"/>
      <c r="L8" s="25"/>
      <c r="M8" s="23"/>
      <c r="N8" s="50"/>
      <c r="O8" s="50"/>
      <c r="P8" s="24"/>
      <c r="Q8" s="27"/>
      <c r="R8" s="59"/>
      <c r="S8" s="50"/>
      <c r="T8" s="24"/>
      <c r="U8" s="24"/>
      <c r="V8" s="24"/>
      <c r="W8" s="50"/>
      <c r="X8" s="24"/>
      <c r="Y8" s="50"/>
      <c r="Z8" s="51"/>
      <c r="AA8" s="49"/>
      <c r="AB8" s="50"/>
      <c r="AC8" s="50"/>
      <c r="AD8" s="50"/>
      <c r="AE8" s="50"/>
      <c r="AF8" s="50"/>
      <c r="AG8" s="50"/>
      <c r="AH8" s="50"/>
      <c r="AI8" s="50"/>
      <c r="AJ8" s="50"/>
      <c r="AK8" s="51"/>
      <c r="AL8" s="49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36"/>
      <c r="AX8" s="24"/>
      <c r="AY8" s="24"/>
      <c r="AZ8" s="25"/>
      <c r="BA8" s="49"/>
      <c r="BB8" s="24"/>
      <c r="BC8" s="24"/>
      <c r="BD8" s="24"/>
      <c r="BE8" s="24"/>
      <c r="BF8" s="24"/>
      <c r="BG8" s="50"/>
      <c r="BH8" s="50"/>
      <c r="BI8" s="50"/>
      <c r="BJ8" s="50"/>
      <c r="BK8" s="36"/>
      <c r="BL8" s="25"/>
      <c r="BM8" s="49"/>
      <c r="BN8" s="27"/>
      <c r="BO8" s="24"/>
      <c r="BP8" s="50"/>
      <c r="BQ8" s="50"/>
      <c r="BR8" s="27"/>
      <c r="BS8" s="24"/>
      <c r="BT8" s="24"/>
      <c r="BU8" s="50"/>
      <c r="BV8" s="24"/>
      <c r="BW8" s="24"/>
      <c r="BX8" s="50"/>
      <c r="BY8" s="27"/>
      <c r="BZ8" s="24"/>
      <c r="CA8" s="24"/>
      <c r="CB8" s="25"/>
      <c r="CC8" s="49"/>
      <c r="CD8" s="27"/>
      <c r="CE8" s="50"/>
      <c r="CF8" s="50"/>
      <c r="CG8" s="50"/>
      <c r="CH8" s="27"/>
      <c r="CI8" s="50"/>
      <c r="CJ8" s="24"/>
      <c r="CK8" s="51"/>
      <c r="CL8" s="36"/>
      <c r="CM8" s="50"/>
      <c r="CN8" s="50"/>
      <c r="CO8" s="36"/>
      <c r="CP8" s="50"/>
      <c r="CQ8" s="24"/>
      <c r="CR8" s="36"/>
      <c r="CS8" s="27"/>
      <c r="CT8" s="50"/>
      <c r="CU8" s="50"/>
      <c r="CV8" s="50"/>
      <c r="CW8" s="50"/>
      <c r="CX8" s="50"/>
      <c r="CY8" s="52"/>
      <c r="CZ8" s="60" t="s">
        <v>461</v>
      </c>
      <c r="DA8" s="61">
        <f t="shared" si="0"/>
        <v>1</v>
      </c>
    </row>
    <row r="9" spans="1:105" s="34" customFormat="1" ht="15" customHeight="1" x14ac:dyDescent="0.2">
      <c r="A9" s="57" t="s">
        <v>454</v>
      </c>
      <c r="B9" s="23"/>
      <c r="C9" s="50"/>
      <c r="D9" s="24"/>
      <c r="E9" s="25"/>
      <c r="F9" s="43"/>
      <c r="G9" s="50"/>
      <c r="H9" s="24"/>
      <c r="I9" s="24"/>
      <c r="J9" s="24"/>
      <c r="K9" s="24"/>
      <c r="L9" s="25"/>
      <c r="M9" s="49"/>
      <c r="N9" s="50"/>
      <c r="O9" s="24"/>
      <c r="P9" s="24"/>
      <c r="Q9" s="24"/>
      <c r="R9" s="24"/>
      <c r="S9" s="24"/>
      <c r="T9" s="24"/>
      <c r="U9" s="24"/>
      <c r="V9" s="50"/>
      <c r="W9" s="50"/>
      <c r="X9" s="24"/>
      <c r="Y9" s="24"/>
      <c r="Z9" s="25"/>
      <c r="AA9" s="23"/>
      <c r="AB9" s="24"/>
      <c r="AC9" s="24"/>
      <c r="AD9" s="27"/>
      <c r="AE9" s="50"/>
      <c r="AF9" s="24"/>
      <c r="AG9" s="24"/>
      <c r="AH9" s="24"/>
      <c r="AI9" s="24"/>
      <c r="AJ9" s="27"/>
      <c r="AK9" s="25"/>
      <c r="AL9" s="43"/>
      <c r="AM9" s="24"/>
      <c r="AN9" s="27"/>
      <c r="AO9" s="24"/>
      <c r="AP9" s="27"/>
      <c r="AQ9" s="24"/>
      <c r="AR9" s="24"/>
      <c r="AS9" s="24"/>
      <c r="AT9" s="24"/>
      <c r="AU9" s="24"/>
      <c r="AV9" s="24"/>
      <c r="AW9" s="24"/>
      <c r="AX9" s="24"/>
      <c r="AY9" s="50"/>
      <c r="AZ9" s="51"/>
      <c r="BA9" s="49"/>
      <c r="BB9" s="24"/>
      <c r="BC9" s="50"/>
      <c r="BD9" s="50"/>
      <c r="BE9" s="50"/>
      <c r="BF9" s="50"/>
      <c r="BG9" s="27"/>
      <c r="BH9" s="24"/>
      <c r="BI9" s="50"/>
      <c r="BJ9" s="50"/>
      <c r="BK9" s="27"/>
      <c r="BL9" s="40"/>
      <c r="BM9" s="23"/>
      <c r="BN9" s="24"/>
      <c r="BO9" s="24"/>
      <c r="BP9" s="24"/>
      <c r="BQ9" s="50"/>
      <c r="BR9" s="24">
        <v>1</v>
      </c>
      <c r="BS9" s="27"/>
      <c r="BT9" s="50"/>
      <c r="BU9" s="50"/>
      <c r="BV9" s="50"/>
      <c r="BW9" s="50"/>
      <c r="BX9" s="50"/>
      <c r="BY9" s="24"/>
      <c r="BZ9" s="24"/>
      <c r="CA9" s="24"/>
      <c r="CB9" s="25"/>
      <c r="CC9" s="23"/>
      <c r="CD9" s="24"/>
      <c r="CE9" s="24"/>
      <c r="CF9" s="24"/>
      <c r="CG9" s="24"/>
      <c r="CH9" s="24"/>
      <c r="CI9" s="50"/>
      <c r="CJ9" s="24"/>
      <c r="CK9" s="51"/>
      <c r="CL9" s="23">
        <v>1</v>
      </c>
      <c r="CM9" s="24"/>
      <c r="CN9" s="24"/>
      <c r="CO9" s="50"/>
      <c r="CP9" s="27"/>
      <c r="CQ9" s="24"/>
      <c r="CR9" s="27"/>
      <c r="CS9" s="24"/>
      <c r="CT9" s="24"/>
      <c r="CU9" s="24"/>
      <c r="CV9" s="50"/>
      <c r="CW9" s="24"/>
      <c r="CX9" s="50"/>
      <c r="CY9" s="52"/>
      <c r="CZ9" s="60" t="s">
        <v>454</v>
      </c>
      <c r="DA9" s="61">
        <f t="shared" si="0"/>
        <v>2</v>
      </c>
    </row>
    <row r="10" spans="1:105" s="34" customFormat="1" ht="15" customHeight="1" x14ac:dyDescent="0.2">
      <c r="A10" s="57" t="s">
        <v>448</v>
      </c>
      <c r="B10" s="23"/>
      <c r="C10" s="50"/>
      <c r="D10" s="50"/>
      <c r="E10" s="25"/>
      <c r="F10" s="23"/>
      <c r="G10" s="50"/>
      <c r="H10" s="24"/>
      <c r="I10" s="24"/>
      <c r="J10" s="24"/>
      <c r="K10" s="24"/>
      <c r="L10" s="25">
        <v>1</v>
      </c>
      <c r="M10" s="23"/>
      <c r="N10" s="24"/>
      <c r="O10" s="24"/>
      <c r="P10" s="24"/>
      <c r="Q10" s="24"/>
      <c r="R10" s="24"/>
      <c r="S10" s="50"/>
      <c r="T10" s="24"/>
      <c r="U10" s="24"/>
      <c r="V10" s="24"/>
      <c r="W10" s="24"/>
      <c r="X10" s="24"/>
      <c r="Y10" s="24"/>
      <c r="Z10" s="25">
        <v>1</v>
      </c>
      <c r="AA10" s="23"/>
      <c r="AB10" s="24"/>
      <c r="AC10" s="24"/>
      <c r="AD10" s="24"/>
      <c r="AE10" s="24"/>
      <c r="AF10" s="27"/>
      <c r="AG10" s="24">
        <v>1</v>
      </c>
      <c r="AH10" s="24">
        <v>1</v>
      </c>
      <c r="AI10" s="24"/>
      <c r="AJ10" s="24"/>
      <c r="AK10" s="51"/>
      <c r="AL10" s="23"/>
      <c r="AM10" s="24"/>
      <c r="AN10" s="27"/>
      <c r="AO10" s="50"/>
      <c r="AP10" s="50"/>
      <c r="AQ10" s="50"/>
      <c r="AR10" s="50"/>
      <c r="AS10" s="24"/>
      <c r="AT10" s="24"/>
      <c r="AU10" s="24"/>
      <c r="AV10" s="50"/>
      <c r="AW10" s="50"/>
      <c r="AX10" s="50"/>
      <c r="AY10" s="50"/>
      <c r="AZ10" s="51"/>
      <c r="BA10" s="49"/>
      <c r="BB10" s="50"/>
      <c r="BC10" s="50"/>
      <c r="BD10" s="50"/>
      <c r="BE10" s="50"/>
      <c r="BF10" s="50"/>
      <c r="BG10" s="50"/>
      <c r="BH10" s="50"/>
      <c r="BI10" s="50"/>
      <c r="BJ10" s="50"/>
      <c r="BK10" s="50"/>
      <c r="BL10" s="51"/>
      <c r="BM10" s="49"/>
      <c r="BN10" s="50"/>
      <c r="BO10" s="50"/>
      <c r="BP10" s="50"/>
      <c r="BQ10" s="50"/>
      <c r="BR10" s="50"/>
      <c r="BS10" s="50"/>
      <c r="BT10" s="50"/>
      <c r="BU10" s="50"/>
      <c r="BV10" s="50"/>
      <c r="BW10" s="50"/>
      <c r="BX10" s="50"/>
      <c r="BY10" s="50"/>
      <c r="BZ10" s="50"/>
      <c r="CA10" s="50"/>
      <c r="CB10" s="51"/>
      <c r="CC10" s="49"/>
      <c r="CD10" s="50"/>
      <c r="CE10" s="50"/>
      <c r="CF10" s="50"/>
      <c r="CG10" s="50"/>
      <c r="CH10" s="50"/>
      <c r="CI10" s="50"/>
      <c r="CJ10" s="50"/>
      <c r="CK10" s="51"/>
      <c r="CL10" s="49"/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2"/>
      <c r="CZ10" s="60" t="s">
        <v>448</v>
      </c>
      <c r="DA10" s="61">
        <f t="shared" si="0"/>
        <v>4</v>
      </c>
    </row>
    <row r="11" spans="1:105" s="34" customFormat="1" ht="15" customHeight="1" x14ac:dyDescent="0.2">
      <c r="A11" s="57" t="s">
        <v>414</v>
      </c>
      <c r="B11" s="23"/>
      <c r="C11" s="27">
        <v>1</v>
      </c>
      <c r="D11" s="24"/>
      <c r="E11" s="51"/>
      <c r="F11" s="49"/>
      <c r="G11" s="23"/>
      <c r="H11" s="24"/>
      <c r="I11" s="24"/>
      <c r="J11" s="24"/>
      <c r="K11" s="24"/>
      <c r="L11" s="25"/>
      <c r="M11" s="43"/>
      <c r="N11" s="50"/>
      <c r="O11" s="24"/>
      <c r="P11" s="24"/>
      <c r="Q11" s="24"/>
      <c r="R11" s="24"/>
      <c r="S11" s="24"/>
      <c r="T11" s="24"/>
      <c r="U11" s="24"/>
      <c r="V11" s="50"/>
      <c r="W11" s="50"/>
      <c r="X11" s="50"/>
      <c r="Y11" s="50"/>
      <c r="Z11" s="51"/>
      <c r="AA11" s="49"/>
      <c r="AB11" s="50"/>
      <c r="AC11" s="50"/>
      <c r="AD11" s="50"/>
      <c r="AE11" s="50"/>
      <c r="AF11" s="50"/>
      <c r="AG11" s="50"/>
      <c r="AH11" s="24"/>
      <c r="AI11" s="24"/>
      <c r="AJ11" s="27"/>
      <c r="AK11" s="51"/>
      <c r="AL11" s="23"/>
      <c r="AM11" s="27"/>
      <c r="AN11" s="50"/>
      <c r="AO11" s="24"/>
      <c r="AP11" s="24"/>
      <c r="AQ11" s="24"/>
      <c r="AR11" s="24"/>
      <c r="AS11" s="24"/>
      <c r="AT11" s="36"/>
      <c r="AU11" s="36"/>
      <c r="AV11" s="50"/>
      <c r="AW11" s="50"/>
      <c r="AX11" s="50"/>
      <c r="AY11" s="50"/>
      <c r="AZ11" s="51"/>
      <c r="BA11" s="49"/>
      <c r="BB11" s="50"/>
      <c r="BC11" s="50"/>
      <c r="BD11" s="50"/>
      <c r="BE11" s="50"/>
      <c r="BF11" s="50"/>
      <c r="BG11" s="50"/>
      <c r="BH11" s="50"/>
      <c r="BI11" s="50"/>
      <c r="BJ11" s="50"/>
      <c r="BK11" s="50"/>
      <c r="BL11" s="51"/>
      <c r="BM11" s="49"/>
      <c r="BN11" s="50"/>
      <c r="BO11" s="50"/>
      <c r="BP11" s="50"/>
      <c r="BQ11" s="50"/>
      <c r="BR11" s="50"/>
      <c r="BS11" s="50"/>
      <c r="BT11" s="50"/>
      <c r="BU11" s="50"/>
      <c r="BV11" s="50"/>
      <c r="BW11" s="50"/>
      <c r="BX11" s="50"/>
      <c r="BY11" s="50"/>
      <c r="BZ11" s="50"/>
      <c r="CA11" s="50"/>
      <c r="CB11" s="51"/>
      <c r="CC11" s="49"/>
      <c r="CD11" s="50"/>
      <c r="CE11" s="50"/>
      <c r="CF11" s="50"/>
      <c r="CG11" s="50"/>
      <c r="CH11" s="50"/>
      <c r="CI11" s="50"/>
      <c r="CJ11" s="50"/>
      <c r="CK11" s="51"/>
      <c r="CL11" s="49"/>
      <c r="CM11" s="50"/>
      <c r="CN11" s="50"/>
      <c r="CO11" s="50"/>
      <c r="CP11" s="50"/>
      <c r="CQ11" s="50"/>
      <c r="CR11" s="50"/>
      <c r="CS11" s="50"/>
      <c r="CT11" s="50"/>
      <c r="CU11" s="50"/>
      <c r="CV11" s="50"/>
      <c r="CW11" s="50"/>
      <c r="CX11" s="50"/>
      <c r="CY11" s="52"/>
      <c r="CZ11" s="60" t="s">
        <v>414</v>
      </c>
      <c r="DA11" s="61">
        <f t="shared" si="0"/>
        <v>1</v>
      </c>
    </row>
    <row r="12" spans="1:105" s="34" customFormat="1" ht="15" customHeight="1" x14ac:dyDescent="0.2">
      <c r="A12" s="57" t="s">
        <v>481</v>
      </c>
      <c r="B12" s="43"/>
      <c r="C12" s="50"/>
      <c r="D12" s="27">
        <v>1</v>
      </c>
      <c r="E12" s="51"/>
      <c r="F12" s="49"/>
      <c r="G12" s="50"/>
      <c r="H12" s="50"/>
      <c r="I12" s="50"/>
      <c r="J12" s="50"/>
      <c r="K12" s="50"/>
      <c r="L12" s="41" t="s">
        <v>16</v>
      </c>
      <c r="M12" s="26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1"/>
      <c r="AA12" s="49"/>
      <c r="AB12" s="27"/>
      <c r="AC12" s="50"/>
      <c r="AD12" s="24"/>
      <c r="AE12" s="50"/>
      <c r="AF12" s="24"/>
      <c r="AG12" s="50"/>
      <c r="AH12" s="50"/>
      <c r="AI12" s="50"/>
      <c r="AJ12" s="50"/>
      <c r="AK12" s="51"/>
      <c r="AL12" s="49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1"/>
      <c r="BA12" s="49"/>
      <c r="BB12" s="50"/>
      <c r="BC12" s="50"/>
      <c r="BD12" s="50"/>
      <c r="BE12" s="50"/>
      <c r="BF12" s="50"/>
      <c r="BG12" s="50"/>
      <c r="BH12" s="50"/>
      <c r="BI12" s="50"/>
      <c r="BJ12" s="50"/>
      <c r="BK12" s="50"/>
      <c r="BL12" s="51"/>
      <c r="BM12" s="49"/>
      <c r="BN12" s="50"/>
      <c r="BO12" s="50"/>
      <c r="BP12" s="50"/>
      <c r="BQ12" s="50"/>
      <c r="BR12" s="50"/>
      <c r="BS12" s="50"/>
      <c r="BT12" s="50"/>
      <c r="BU12" s="50"/>
      <c r="BV12" s="50"/>
      <c r="BW12" s="50"/>
      <c r="BX12" s="50"/>
      <c r="BY12" s="50"/>
      <c r="BZ12" s="50"/>
      <c r="CA12" s="50"/>
      <c r="CB12" s="51"/>
      <c r="CC12" s="49"/>
      <c r="CD12" s="50"/>
      <c r="CE12" s="50"/>
      <c r="CF12" s="50"/>
      <c r="CG12" s="50"/>
      <c r="CH12" s="50"/>
      <c r="CI12" s="50"/>
      <c r="CJ12" s="50"/>
      <c r="CK12" s="51"/>
      <c r="CL12" s="49"/>
      <c r="CM12" s="50"/>
      <c r="CN12" s="50"/>
      <c r="CO12" s="50"/>
      <c r="CP12" s="50"/>
      <c r="CQ12" s="50"/>
      <c r="CR12" s="50"/>
      <c r="CS12" s="50"/>
      <c r="CT12" s="50"/>
      <c r="CU12" s="50"/>
      <c r="CV12" s="50"/>
      <c r="CW12" s="50"/>
      <c r="CX12" s="50"/>
      <c r="CY12" s="52"/>
      <c r="CZ12" s="60" t="s">
        <v>481</v>
      </c>
      <c r="DA12" s="61">
        <f t="shared" si="0"/>
        <v>1</v>
      </c>
    </row>
    <row r="13" spans="1:105" s="34" customFormat="1" ht="15" customHeight="1" x14ac:dyDescent="0.2">
      <c r="A13" s="57" t="s">
        <v>419</v>
      </c>
      <c r="B13" s="43">
        <v>1</v>
      </c>
      <c r="C13" s="24"/>
      <c r="D13" s="24"/>
      <c r="E13" s="25">
        <v>1</v>
      </c>
      <c r="F13" s="23">
        <v>1</v>
      </c>
      <c r="G13" s="23">
        <v>1</v>
      </c>
      <c r="H13" s="27"/>
      <c r="I13" s="24"/>
      <c r="J13" s="24"/>
      <c r="K13" s="24"/>
      <c r="L13" s="25">
        <v>1</v>
      </c>
      <c r="M13" s="23"/>
      <c r="N13" s="50"/>
      <c r="O13" s="50"/>
      <c r="P13" s="50"/>
      <c r="Q13" s="50"/>
      <c r="R13" s="50"/>
      <c r="S13" s="50"/>
      <c r="T13" s="50"/>
      <c r="U13" s="50"/>
      <c r="V13" s="50"/>
      <c r="W13" s="24"/>
      <c r="X13" s="50"/>
      <c r="Y13" s="24"/>
      <c r="Z13" s="25"/>
      <c r="AA13" s="43"/>
      <c r="AB13" s="27"/>
      <c r="AC13" s="24"/>
      <c r="AD13" s="24"/>
      <c r="AE13" s="24"/>
      <c r="AF13" s="24"/>
      <c r="AG13" s="24"/>
      <c r="AH13" s="24"/>
      <c r="AI13" s="24"/>
      <c r="AJ13" s="24"/>
      <c r="AK13" s="25"/>
      <c r="AL13" s="23"/>
      <c r="AM13" s="27"/>
      <c r="AN13" s="24"/>
      <c r="AO13" s="27"/>
      <c r="AP13" s="24"/>
      <c r="AQ13" s="24"/>
      <c r="AR13" s="24"/>
      <c r="AS13" s="27"/>
      <c r="AT13" s="27"/>
      <c r="AU13" s="24">
        <v>1</v>
      </c>
      <c r="AV13" s="24"/>
      <c r="AW13" s="27"/>
      <c r="AX13" s="24"/>
      <c r="AY13" s="24">
        <v>1</v>
      </c>
      <c r="AZ13" s="25">
        <v>1</v>
      </c>
      <c r="BA13" s="49"/>
      <c r="BB13" s="50"/>
      <c r="BC13" s="50"/>
      <c r="BD13" s="50"/>
      <c r="BE13" s="50"/>
      <c r="BF13" s="50"/>
      <c r="BG13" s="50"/>
      <c r="BH13" s="50"/>
      <c r="BI13" s="50"/>
      <c r="BJ13" s="50"/>
      <c r="BK13" s="50"/>
      <c r="BL13" s="51"/>
      <c r="BM13" s="49"/>
      <c r="BN13" s="50"/>
      <c r="BO13" s="50"/>
      <c r="BP13" s="50"/>
      <c r="BQ13" s="50"/>
      <c r="BR13" s="50"/>
      <c r="BS13" s="50"/>
      <c r="BT13" s="50"/>
      <c r="BU13" s="50"/>
      <c r="BV13" s="50"/>
      <c r="BW13" s="50"/>
      <c r="BX13" s="50"/>
      <c r="BY13" s="50"/>
      <c r="BZ13" s="50"/>
      <c r="CA13" s="50"/>
      <c r="CB13" s="51"/>
      <c r="CC13" s="49"/>
      <c r="CD13" s="50"/>
      <c r="CE13" s="50"/>
      <c r="CF13" s="50"/>
      <c r="CG13" s="50"/>
      <c r="CH13" s="50"/>
      <c r="CI13" s="50"/>
      <c r="CJ13" s="50"/>
      <c r="CK13" s="51"/>
      <c r="CL13" s="49"/>
      <c r="CM13" s="50"/>
      <c r="CN13" s="50"/>
      <c r="CO13" s="50"/>
      <c r="CP13" s="24"/>
      <c r="CQ13" s="36"/>
      <c r="CR13" s="36"/>
      <c r="CS13" s="50"/>
      <c r="CT13" s="36"/>
      <c r="CU13" s="24"/>
      <c r="CV13" s="24"/>
      <c r="CW13" s="24"/>
      <c r="CX13" s="50"/>
      <c r="CY13" s="52"/>
      <c r="CZ13" s="60" t="s">
        <v>419</v>
      </c>
      <c r="DA13" s="61">
        <f t="shared" si="0"/>
        <v>8</v>
      </c>
    </row>
    <row r="14" spans="1:105" s="34" customFormat="1" ht="15" customHeight="1" x14ac:dyDescent="0.2">
      <c r="A14" s="57" t="s">
        <v>475</v>
      </c>
      <c r="B14" s="23"/>
      <c r="C14" s="27"/>
      <c r="D14" s="50"/>
      <c r="E14" s="51"/>
      <c r="F14" s="26"/>
      <c r="G14" s="50"/>
      <c r="H14" s="50"/>
      <c r="I14" s="24"/>
      <c r="J14" s="24">
        <v>1</v>
      </c>
      <c r="K14" s="27"/>
      <c r="L14" s="40"/>
      <c r="M14" s="49"/>
      <c r="N14" s="36"/>
      <c r="O14" s="24"/>
      <c r="P14" s="50"/>
      <c r="Q14" s="36"/>
      <c r="R14" s="24"/>
      <c r="S14" s="24"/>
      <c r="T14" s="50"/>
      <c r="U14" s="50"/>
      <c r="V14" s="50"/>
      <c r="W14" s="50"/>
      <c r="X14" s="36"/>
      <c r="Y14" s="50"/>
      <c r="Z14" s="25">
        <v>1</v>
      </c>
      <c r="AA14" s="49"/>
      <c r="AB14" s="36">
        <v>1</v>
      </c>
      <c r="AC14" s="24">
        <v>1</v>
      </c>
      <c r="AD14" s="36"/>
      <c r="AE14" s="27"/>
      <c r="AF14" s="24">
        <v>1</v>
      </c>
      <c r="AG14" s="24">
        <v>1</v>
      </c>
      <c r="AH14" s="24">
        <v>1</v>
      </c>
      <c r="AI14" s="27">
        <v>1</v>
      </c>
      <c r="AJ14" s="24">
        <v>1</v>
      </c>
      <c r="AK14" s="25"/>
      <c r="AL14" s="23"/>
      <c r="AM14" s="27"/>
      <c r="AN14" s="27"/>
      <c r="AO14" s="27">
        <v>2</v>
      </c>
      <c r="AP14" s="50"/>
      <c r="AQ14" s="24"/>
      <c r="AR14" s="27"/>
      <c r="AS14" s="36"/>
      <c r="AT14" s="50"/>
      <c r="AU14" s="24"/>
      <c r="AV14" s="36"/>
      <c r="AW14" s="50"/>
      <c r="AX14" s="24"/>
      <c r="AY14" s="27"/>
      <c r="AZ14" s="25"/>
      <c r="BA14" s="23"/>
      <c r="BB14" s="24"/>
      <c r="BC14" s="50"/>
      <c r="BD14" s="36"/>
      <c r="BE14" s="50"/>
      <c r="BF14" s="24">
        <v>1</v>
      </c>
      <c r="BG14" s="24">
        <v>1</v>
      </c>
      <c r="BH14" s="24">
        <v>1</v>
      </c>
      <c r="BI14" s="27">
        <v>2</v>
      </c>
      <c r="BJ14" s="24"/>
      <c r="BK14" s="50"/>
      <c r="BL14" s="25"/>
      <c r="BM14" s="23">
        <v>2</v>
      </c>
      <c r="BN14" s="50"/>
      <c r="BO14" s="50"/>
      <c r="BP14" s="24"/>
      <c r="BQ14" s="24"/>
      <c r="BR14" s="27">
        <v>2</v>
      </c>
      <c r="BS14" s="24">
        <v>1</v>
      </c>
      <c r="BT14" s="27"/>
      <c r="BU14" s="27"/>
      <c r="BV14" s="24"/>
      <c r="BW14" s="24"/>
      <c r="BX14" s="50"/>
      <c r="BY14" s="27"/>
      <c r="BZ14" s="50"/>
      <c r="CA14" s="24">
        <v>1</v>
      </c>
      <c r="CB14" s="25"/>
      <c r="CC14" s="23"/>
      <c r="CD14" s="24"/>
      <c r="CE14" s="50"/>
      <c r="CF14" s="50"/>
      <c r="CG14" s="24"/>
      <c r="CH14" s="50"/>
      <c r="CI14" s="50"/>
      <c r="CJ14" s="24"/>
      <c r="CK14" s="51"/>
      <c r="CL14" s="36"/>
      <c r="CM14" s="24">
        <v>1</v>
      </c>
      <c r="CN14" s="24"/>
      <c r="CO14" s="27">
        <v>1</v>
      </c>
      <c r="CP14" s="50"/>
      <c r="CQ14" s="24">
        <v>1</v>
      </c>
      <c r="CR14" s="27"/>
      <c r="CS14" s="27">
        <v>1</v>
      </c>
      <c r="CT14" s="27"/>
      <c r="CU14" s="50"/>
      <c r="CV14" s="36"/>
      <c r="CW14" s="50"/>
      <c r="CX14" s="50"/>
      <c r="CY14" s="52"/>
      <c r="CZ14" s="60" t="s">
        <v>475</v>
      </c>
      <c r="DA14" s="61">
        <f t="shared" si="0"/>
        <v>26</v>
      </c>
    </row>
    <row r="15" spans="1:105" s="34" customFormat="1" ht="15" customHeight="1" x14ac:dyDescent="0.2">
      <c r="A15" s="57" t="s">
        <v>474</v>
      </c>
      <c r="B15" s="23"/>
      <c r="C15" s="36"/>
      <c r="D15" s="50"/>
      <c r="E15" s="41">
        <v>1</v>
      </c>
      <c r="F15" s="49"/>
      <c r="G15" s="36"/>
      <c r="H15" s="50"/>
      <c r="I15" s="24">
        <v>1</v>
      </c>
      <c r="J15" s="27">
        <v>1</v>
      </c>
      <c r="K15" s="24">
        <v>1</v>
      </c>
      <c r="L15" s="25">
        <v>1</v>
      </c>
      <c r="M15" s="23"/>
      <c r="N15" s="50"/>
      <c r="O15" s="50"/>
      <c r="P15" s="24"/>
      <c r="Q15" s="24"/>
      <c r="R15" s="27">
        <v>1</v>
      </c>
      <c r="S15" s="27"/>
      <c r="T15" s="24">
        <v>2</v>
      </c>
      <c r="U15" s="24"/>
      <c r="V15" s="24">
        <v>1</v>
      </c>
      <c r="W15" s="27"/>
      <c r="X15" s="27"/>
      <c r="Y15" s="50"/>
      <c r="Z15" s="51"/>
      <c r="AA15" s="23">
        <v>1</v>
      </c>
      <c r="AB15" s="27"/>
      <c r="AC15" s="36"/>
      <c r="AD15" s="24">
        <v>3</v>
      </c>
      <c r="AE15" s="24"/>
      <c r="AF15" s="27"/>
      <c r="AG15" s="27">
        <v>1</v>
      </c>
      <c r="AH15" s="27"/>
      <c r="AI15" s="50"/>
      <c r="AJ15" s="50"/>
      <c r="AK15" s="51"/>
      <c r="AL15" s="49"/>
      <c r="AM15" s="50"/>
      <c r="AN15" s="27"/>
      <c r="AO15" s="36"/>
      <c r="AP15" s="36"/>
      <c r="AQ15" s="27"/>
      <c r="AR15" s="50"/>
      <c r="AS15" s="24">
        <v>1</v>
      </c>
      <c r="AT15" s="50"/>
      <c r="AU15" s="50"/>
      <c r="AV15" s="36"/>
      <c r="AW15" s="50"/>
      <c r="AX15" s="50"/>
      <c r="AY15" s="50"/>
      <c r="AZ15" s="51"/>
      <c r="BA15" s="49"/>
      <c r="BB15" s="50"/>
      <c r="BC15" s="50"/>
      <c r="BD15" s="50"/>
      <c r="BE15" s="50"/>
      <c r="BF15" s="50"/>
      <c r="BG15" s="50"/>
      <c r="BH15" s="50"/>
      <c r="BI15" s="50"/>
      <c r="BJ15" s="50"/>
      <c r="BK15" s="50"/>
      <c r="BL15" s="51"/>
      <c r="BM15" s="49"/>
      <c r="BN15" s="50"/>
      <c r="BO15" s="50"/>
      <c r="BP15" s="50"/>
      <c r="BQ15" s="50"/>
      <c r="BR15" s="50"/>
      <c r="BS15" s="50"/>
      <c r="BT15" s="50"/>
      <c r="BU15" s="50"/>
      <c r="BV15" s="50"/>
      <c r="BW15" s="50"/>
      <c r="BX15" s="50"/>
      <c r="BY15" s="50"/>
      <c r="BZ15" s="50"/>
      <c r="CA15" s="50"/>
      <c r="CB15" s="51"/>
      <c r="CC15" s="49"/>
      <c r="CD15" s="50"/>
      <c r="CE15" s="50"/>
      <c r="CF15" s="50"/>
      <c r="CG15" s="50"/>
      <c r="CH15" s="50"/>
      <c r="CI15" s="50"/>
      <c r="CJ15" s="50"/>
      <c r="CK15" s="51"/>
      <c r="CL15" s="49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2"/>
      <c r="CZ15" s="60" t="s">
        <v>474</v>
      </c>
      <c r="DA15" s="61">
        <f t="shared" si="0"/>
        <v>15</v>
      </c>
    </row>
    <row r="16" spans="1:105" s="34" customFormat="1" ht="15" customHeight="1" x14ac:dyDescent="0.2">
      <c r="A16" s="57" t="s">
        <v>422</v>
      </c>
      <c r="B16" s="43"/>
      <c r="C16" s="24">
        <v>1</v>
      </c>
      <c r="D16" s="24">
        <v>1</v>
      </c>
      <c r="E16" s="40">
        <v>1</v>
      </c>
      <c r="F16" s="23"/>
      <c r="G16" s="27"/>
      <c r="H16" s="23"/>
      <c r="I16" s="50"/>
      <c r="J16" s="24">
        <v>1</v>
      </c>
      <c r="K16" s="24"/>
      <c r="L16" s="25"/>
      <c r="M16" s="43"/>
      <c r="N16" s="24"/>
      <c r="O16" s="24">
        <v>1</v>
      </c>
      <c r="P16" s="24"/>
      <c r="Q16" s="27"/>
      <c r="R16" s="50"/>
      <c r="S16" s="50"/>
      <c r="T16" s="50"/>
      <c r="U16" s="50"/>
      <c r="V16" s="50"/>
      <c r="W16" s="27">
        <v>1</v>
      </c>
      <c r="X16" s="50"/>
      <c r="Y16" s="50"/>
      <c r="Z16" s="51"/>
      <c r="AA16" s="49"/>
      <c r="AB16" s="50"/>
      <c r="AC16" s="50"/>
      <c r="AD16" s="50"/>
      <c r="AE16" s="50"/>
      <c r="AF16" s="50"/>
      <c r="AG16" s="50"/>
      <c r="AH16" s="50"/>
      <c r="AI16" s="50"/>
      <c r="AJ16" s="50"/>
      <c r="AK16" s="51"/>
      <c r="AL16" s="49"/>
      <c r="AM16" s="50"/>
      <c r="AN16" s="36"/>
      <c r="AO16" s="50"/>
      <c r="AP16" s="24">
        <v>1</v>
      </c>
      <c r="AQ16" s="50"/>
      <c r="AR16" s="36"/>
      <c r="AS16" s="50"/>
      <c r="AT16" s="24">
        <v>2</v>
      </c>
      <c r="AU16" s="24"/>
      <c r="AV16" s="50"/>
      <c r="AW16" s="50"/>
      <c r="AX16" s="50"/>
      <c r="AY16" s="50"/>
      <c r="AZ16" s="51"/>
      <c r="BA16" s="49"/>
      <c r="BB16" s="50"/>
      <c r="BC16" s="50"/>
      <c r="BD16" s="50"/>
      <c r="BE16" s="50"/>
      <c r="BF16" s="50"/>
      <c r="BG16" s="50"/>
      <c r="BH16" s="50"/>
      <c r="BI16" s="50"/>
      <c r="BJ16" s="50"/>
      <c r="BK16" s="50"/>
      <c r="BL16" s="51"/>
      <c r="BM16" s="49"/>
      <c r="BN16" s="50"/>
      <c r="BO16" s="50"/>
      <c r="BP16" s="50"/>
      <c r="BQ16" s="50"/>
      <c r="BR16" s="50"/>
      <c r="BS16" s="50"/>
      <c r="BT16" s="50"/>
      <c r="BU16" s="50"/>
      <c r="BV16" s="50"/>
      <c r="BW16" s="50"/>
      <c r="BX16" s="50"/>
      <c r="BY16" s="50"/>
      <c r="BZ16" s="50"/>
      <c r="CA16" s="50"/>
      <c r="CB16" s="51"/>
      <c r="CC16" s="49"/>
      <c r="CD16" s="50"/>
      <c r="CE16" s="50"/>
      <c r="CF16" s="50"/>
      <c r="CG16" s="50"/>
      <c r="CH16" s="50"/>
      <c r="CI16" s="50"/>
      <c r="CJ16" s="50"/>
      <c r="CK16" s="51"/>
      <c r="CL16" s="49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/>
      <c r="CY16" s="52"/>
      <c r="CZ16" s="60" t="s">
        <v>422</v>
      </c>
      <c r="DA16" s="61">
        <f t="shared" si="0"/>
        <v>9</v>
      </c>
    </row>
    <row r="17" spans="1:105" s="34" customFormat="1" ht="15" customHeight="1" x14ac:dyDescent="0.2">
      <c r="A17" s="57" t="s">
        <v>465</v>
      </c>
      <c r="B17" s="26"/>
      <c r="C17" s="24">
        <v>1</v>
      </c>
      <c r="D17" s="24">
        <v>1</v>
      </c>
      <c r="E17" s="25"/>
      <c r="F17" s="23"/>
      <c r="G17" s="27"/>
      <c r="H17" s="23"/>
      <c r="I17" s="36"/>
      <c r="J17" s="50"/>
      <c r="K17" s="50"/>
      <c r="L17" s="51"/>
      <c r="M17" s="26"/>
      <c r="N17" s="24"/>
      <c r="O17" s="27"/>
      <c r="P17" s="50"/>
      <c r="Q17" s="36"/>
      <c r="R17" s="24"/>
      <c r="S17" s="24">
        <v>1</v>
      </c>
      <c r="T17" s="27"/>
      <c r="U17" s="24"/>
      <c r="V17" s="27"/>
      <c r="W17" s="36"/>
      <c r="X17" s="24"/>
      <c r="Y17" s="24"/>
      <c r="Z17" s="40">
        <v>1</v>
      </c>
      <c r="AA17" s="23"/>
      <c r="AB17" s="24">
        <v>2</v>
      </c>
      <c r="AC17" s="24">
        <v>2</v>
      </c>
      <c r="AD17" s="27">
        <v>1</v>
      </c>
      <c r="AE17" s="24">
        <v>1</v>
      </c>
      <c r="AF17" s="50"/>
      <c r="AG17" s="24"/>
      <c r="AH17" s="27"/>
      <c r="AI17" s="27"/>
      <c r="AJ17" s="27"/>
      <c r="AK17" s="40"/>
      <c r="AL17" s="23">
        <v>2</v>
      </c>
      <c r="AM17" s="50"/>
      <c r="AN17" s="24"/>
      <c r="AO17" s="27">
        <v>1</v>
      </c>
      <c r="AP17" s="27"/>
      <c r="AQ17" s="24">
        <v>1</v>
      </c>
      <c r="AR17" s="24">
        <v>1</v>
      </c>
      <c r="AS17" s="24">
        <v>2</v>
      </c>
      <c r="AT17" s="27">
        <v>1</v>
      </c>
      <c r="AU17" s="24"/>
      <c r="AV17" s="24"/>
      <c r="AW17" s="24"/>
      <c r="AX17" s="24">
        <v>1</v>
      </c>
      <c r="AY17" s="24">
        <v>1</v>
      </c>
      <c r="AZ17" s="25">
        <v>1</v>
      </c>
      <c r="BA17" s="23"/>
      <c r="BB17" s="24">
        <v>2</v>
      </c>
      <c r="BC17" s="24"/>
      <c r="BD17" s="24">
        <v>1</v>
      </c>
      <c r="BE17" s="50"/>
      <c r="BF17" s="50"/>
      <c r="BG17" s="50"/>
      <c r="BH17" s="24"/>
      <c r="BI17" s="24"/>
      <c r="BJ17" s="24">
        <v>1</v>
      </c>
      <c r="BK17" s="24">
        <v>2</v>
      </c>
      <c r="BL17" s="25"/>
      <c r="BM17" s="23"/>
      <c r="BN17" s="24"/>
      <c r="BO17" s="24">
        <v>1</v>
      </c>
      <c r="BP17" s="27"/>
      <c r="BQ17" s="24"/>
      <c r="BR17" s="36">
        <v>1</v>
      </c>
      <c r="BS17" s="50"/>
      <c r="BT17" s="24">
        <v>2</v>
      </c>
      <c r="BU17" s="24"/>
      <c r="BV17" s="27">
        <v>1</v>
      </c>
      <c r="BW17" s="50"/>
      <c r="BX17" s="24"/>
      <c r="BY17" s="24">
        <v>1</v>
      </c>
      <c r="BZ17" s="24">
        <v>1</v>
      </c>
      <c r="CA17" s="24"/>
      <c r="CB17" s="25"/>
      <c r="CC17" s="23"/>
      <c r="CD17" s="24"/>
      <c r="CE17" s="24"/>
      <c r="CF17" s="24"/>
      <c r="CG17" s="24"/>
      <c r="CH17" s="24"/>
      <c r="CI17" s="24">
        <v>2</v>
      </c>
      <c r="CJ17" s="50"/>
      <c r="CK17" s="51"/>
      <c r="CL17" s="49"/>
      <c r="CM17" s="50"/>
      <c r="CN17" s="27"/>
      <c r="CO17" s="50"/>
      <c r="CP17" s="50"/>
      <c r="CQ17" s="36"/>
      <c r="CR17" s="24">
        <v>1</v>
      </c>
      <c r="CS17" s="24">
        <v>1</v>
      </c>
      <c r="CT17" s="24"/>
      <c r="CU17" s="24">
        <v>1</v>
      </c>
      <c r="CV17" s="24">
        <v>1</v>
      </c>
      <c r="CW17" s="24"/>
      <c r="CX17" s="50"/>
      <c r="CY17" s="52"/>
      <c r="CZ17" s="60" t="s">
        <v>465</v>
      </c>
      <c r="DA17" s="61">
        <f t="shared" si="0"/>
        <v>40</v>
      </c>
    </row>
    <row r="18" spans="1:105" s="34" customFormat="1" ht="15" customHeight="1" x14ac:dyDescent="0.2">
      <c r="A18" s="57" t="s">
        <v>486</v>
      </c>
      <c r="B18" s="26"/>
      <c r="C18" s="24"/>
      <c r="D18" s="24"/>
      <c r="E18" s="51"/>
      <c r="F18" s="49"/>
      <c r="G18" s="50"/>
      <c r="H18" s="50"/>
      <c r="I18" s="24"/>
      <c r="J18" s="24"/>
      <c r="K18" s="24"/>
      <c r="L18" s="25"/>
      <c r="M18" s="23"/>
      <c r="N18" s="24"/>
      <c r="O18" s="24"/>
      <c r="P18" s="24">
        <v>1</v>
      </c>
      <c r="Q18" s="24"/>
      <c r="R18" s="24"/>
      <c r="S18" s="27"/>
      <c r="T18" s="50"/>
      <c r="U18" s="50"/>
      <c r="V18" s="50"/>
      <c r="W18" s="50"/>
      <c r="X18" s="50"/>
      <c r="Y18" s="50"/>
      <c r="Z18" s="51"/>
      <c r="AA18" s="49"/>
      <c r="AB18" s="50"/>
      <c r="AC18" s="50"/>
      <c r="AD18" s="50"/>
      <c r="AE18" s="50"/>
      <c r="AF18" s="50"/>
      <c r="AG18" s="50"/>
      <c r="AH18" s="50"/>
      <c r="AI18" s="50"/>
      <c r="AJ18" s="50"/>
      <c r="AK18" s="51"/>
      <c r="AL18" s="49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1"/>
      <c r="BA18" s="49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1"/>
      <c r="BM18" s="49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1"/>
      <c r="CC18" s="49"/>
      <c r="CD18" s="50"/>
      <c r="CE18" s="50"/>
      <c r="CF18" s="50"/>
      <c r="CG18" s="50"/>
      <c r="CH18" s="50"/>
      <c r="CI18" s="50"/>
      <c r="CJ18" s="50"/>
      <c r="CK18" s="51"/>
      <c r="CL18" s="49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2"/>
      <c r="CZ18" s="60" t="s">
        <v>486</v>
      </c>
      <c r="DA18" s="61">
        <f t="shared" si="0"/>
        <v>1</v>
      </c>
    </row>
    <row r="19" spans="1:105" s="34" customFormat="1" ht="15" customHeight="1" x14ac:dyDescent="0.2">
      <c r="A19" s="57" t="s">
        <v>477</v>
      </c>
      <c r="B19" s="26"/>
      <c r="C19" s="36"/>
      <c r="D19" s="36"/>
      <c r="E19" s="51"/>
      <c r="F19" s="49"/>
      <c r="G19" s="50"/>
      <c r="H19" s="50"/>
      <c r="I19" s="50"/>
      <c r="J19" s="50"/>
      <c r="K19" s="50"/>
      <c r="L19" s="51"/>
      <c r="M19" s="49"/>
      <c r="N19" s="50"/>
      <c r="O19" s="50"/>
      <c r="P19" s="50"/>
      <c r="Q19" s="50"/>
      <c r="R19" s="50"/>
      <c r="S19" s="50"/>
      <c r="T19" s="50"/>
      <c r="U19" s="50"/>
      <c r="V19" s="50"/>
      <c r="W19" s="24"/>
      <c r="X19" s="27"/>
      <c r="Y19" s="36"/>
      <c r="Z19" s="51"/>
      <c r="AA19" s="49"/>
      <c r="AB19" s="50"/>
      <c r="AC19" s="50"/>
      <c r="AD19" s="50"/>
      <c r="AE19" s="50"/>
      <c r="AF19" s="50"/>
      <c r="AG19" s="50"/>
      <c r="AH19" s="50"/>
      <c r="AI19" s="50"/>
      <c r="AJ19" s="50"/>
      <c r="AK19" s="51"/>
      <c r="AL19" s="49"/>
      <c r="AM19" s="50"/>
      <c r="AN19" s="50"/>
      <c r="AO19" s="50"/>
      <c r="AP19" s="50"/>
      <c r="AQ19" s="50"/>
      <c r="AR19" s="50"/>
      <c r="AS19" s="50"/>
      <c r="AT19" s="50"/>
      <c r="AU19" s="50"/>
      <c r="AV19" s="50"/>
      <c r="AW19" s="50"/>
      <c r="AX19" s="50"/>
      <c r="AY19" s="50"/>
      <c r="AZ19" s="51"/>
      <c r="BA19" s="49"/>
      <c r="BB19" s="50"/>
      <c r="BC19" s="50"/>
      <c r="BD19" s="50"/>
      <c r="BE19" s="50"/>
      <c r="BF19" s="50"/>
      <c r="BG19" s="50"/>
      <c r="BH19" s="50"/>
      <c r="BI19" s="50"/>
      <c r="BJ19" s="50"/>
      <c r="BK19" s="50"/>
      <c r="BL19" s="51"/>
      <c r="BM19" s="49"/>
      <c r="BN19" s="50"/>
      <c r="BO19" s="50"/>
      <c r="BP19" s="50"/>
      <c r="BQ19" s="50"/>
      <c r="BR19" s="50"/>
      <c r="BS19" s="50"/>
      <c r="BT19" s="50"/>
      <c r="BU19" s="50"/>
      <c r="BV19" s="50"/>
      <c r="BW19" s="50"/>
      <c r="BX19" s="50"/>
      <c r="BY19" s="50"/>
      <c r="BZ19" s="50"/>
      <c r="CA19" s="50"/>
      <c r="CB19" s="51"/>
      <c r="CC19" s="49"/>
      <c r="CD19" s="50"/>
      <c r="CE19" s="50"/>
      <c r="CF19" s="50"/>
      <c r="CG19" s="50"/>
      <c r="CH19" s="50"/>
      <c r="CI19" s="50"/>
      <c r="CJ19" s="50"/>
      <c r="CK19" s="51"/>
      <c r="CL19" s="49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/>
      <c r="CY19" s="52"/>
      <c r="CZ19" s="60" t="s">
        <v>477</v>
      </c>
      <c r="DA19" s="61">
        <f t="shared" si="0"/>
        <v>0</v>
      </c>
    </row>
    <row r="20" spans="1:105" s="34" customFormat="1" ht="15" customHeight="1" x14ac:dyDescent="0.2">
      <c r="A20" s="57" t="s">
        <v>479</v>
      </c>
      <c r="B20" s="49"/>
      <c r="C20" s="24"/>
      <c r="D20" s="50"/>
      <c r="E20" s="51"/>
      <c r="F20" s="49"/>
      <c r="G20" s="50"/>
      <c r="H20" s="50"/>
      <c r="I20" s="50"/>
      <c r="J20" s="50"/>
      <c r="K20" s="50"/>
      <c r="L20" s="51"/>
      <c r="M20" s="49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1"/>
      <c r="AA20" s="49"/>
      <c r="AB20" s="50"/>
      <c r="AC20" s="50"/>
      <c r="AD20" s="50"/>
      <c r="AE20" s="50"/>
      <c r="AF20" s="50"/>
      <c r="AG20" s="50"/>
      <c r="AH20" s="50"/>
      <c r="AI20" s="50"/>
      <c r="AJ20" s="50"/>
      <c r="AK20" s="51"/>
      <c r="AL20" s="49"/>
      <c r="AM20" s="50"/>
      <c r="AN20" s="50"/>
      <c r="AO20" s="50"/>
      <c r="AP20" s="50"/>
      <c r="AQ20" s="50"/>
      <c r="AR20" s="50"/>
      <c r="AS20" s="50"/>
      <c r="AT20" s="50"/>
      <c r="AU20" s="50"/>
      <c r="AV20" s="50"/>
      <c r="AW20" s="50"/>
      <c r="AX20" s="50"/>
      <c r="AY20" s="50"/>
      <c r="AZ20" s="51"/>
      <c r="BA20" s="49"/>
      <c r="BB20" s="50"/>
      <c r="BC20" s="50"/>
      <c r="BD20" s="50"/>
      <c r="BE20" s="50"/>
      <c r="BF20" s="50"/>
      <c r="BG20" s="50"/>
      <c r="BH20" s="50"/>
      <c r="BI20" s="50"/>
      <c r="BJ20" s="50"/>
      <c r="BK20" s="50"/>
      <c r="BL20" s="51"/>
      <c r="BM20" s="49"/>
      <c r="BN20" s="50"/>
      <c r="BO20" s="50"/>
      <c r="BP20" s="50"/>
      <c r="BQ20" s="50"/>
      <c r="BR20" s="50"/>
      <c r="BS20" s="50"/>
      <c r="BT20" s="50"/>
      <c r="BU20" s="50"/>
      <c r="BV20" s="50"/>
      <c r="BW20" s="50"/>
      <c r="BX20" s="50"/>
      <c r="BY20" s="50"/>
      <c r="BZ20" s="50"/>
      <c r="CA20" s="50"/>
      <c r="CB20" s="51"/>
      <c r="CC20" s="49"/>
      <c r="CD20" s="50"/>
      <c r="CE20" s="50"/>
      <c r="CF20" s="50"/>
      <c r="CG20" s="50"/>
      <c r="CH20" s="50"/>
      <c r="CI20" s="50"/>
      <c r="CJ20" s="50"/>
      <c r="CK20" s="51"/>
      <c r="CL20" s="49"/>
      <c r="CM20" s="50"/>
      <c r="CN20" s="50"/>
      <c r="CO20" s="50"/>
      <c r="CP20" s="50"/>
      <c r="CQ20" s="50"/>
      <c r="CR20" s="50"/>
      <c r="CS20" s="50"/>
      <c r="CT20" s="50"/>
      <c r="CU20" s="50"/>
      <c r="CV20" s="50"/>
      <c r="CW20" s="50"/>
      <c r="CX20" s="50"/>
      <c r="CY20" s="52"/>
      <c r="CZ20" s="60" t="s">
        <v>479</v>
      </c>
      <c r="DA20" s="61">
        <f t="shared" si="0"/>
        <v>0</v>
      </c>
    </row>
    <row r="21" spans="1:105" s="34" customFormat="1" ht="15" customHeight="1" x14ac:dyDescent="0.2">
      <c r="A21" s="57" t="s">
        <v>487</v>
      </c>
      <c r="B21" s="49"/>
      <c r="C21" s="24"/>
      <c r="D21" s="50"/>
      <c r="E21" s="25"/>
      <c r="F21" s="26"/>
      <c r="G21" s="36"/>
      <c r="H21" s="24"/>
      <c r="I21" s="50"/>
      <c r="J21" s="50"/>
      <c r="K21" s="50"/>
      <c r="L21" s="51"/>
      <c r="M21" s="23"/>
      <c r="N21" s="24"/>
      <c r="O21" s="50"/>
      <c r="P21" s="50"/>
      <c r="Q21" s="50"/>
      <c r="R21" s="50"/>
      <c r="S21" s="24"/>
      <c r="T21" s="24"/>
      <c r="U21" s="24"/>
      <c r="V21" s="24"/>
      <c r="W21" s="24"/>
      <c r="X21" s="24"/>
      <c r="Y21" s="50"/>
      <c r="Z21" s="25"/>
      <c r="AA21" s="23"/>
      <c r="AB21" s="24"/>
      <c r="AC21" s="24"/>
      <c r="AD21" s="36"/>
      <c r="AE21" s="24"/>
      <c r="AF21" s="50"/>
      <c r="AG21" s="27"/>
      <c r="AH21" s="24"/>
      <c r="AI21" s="24"/>
      <c r="AJ21" s="50"/>
      <c r="AK21" s="51"/>
      <c r="AL21" s="49"/>
      <c r="AM21" s="36"/>
      <c r="AN21" s="50"/>
      <c r="AO21" s="36"/>
      <c r="AP21" s="36"/>
      <c r="AQ21" s="50"/>
      <c r="AR21" s="50"/>
      <c r="AS21" s="36"/>
      <c r="AT21" s="24"/>
      <c r="AU21" s="24"/>
      <c r="AV21" s="24"/>
      <c r="AW21" s="50"/>
      <c r="AX21" s="50"/>
      <c r="AY21" s="24"/>
      <c r="AZ21" s="25"/>
      <c r="BA21" s="23"/>
      <c r="BB21" s="24"/>
      <c r="BC21" s="50"/>
      <c r="BD21" s="24"/>
      <c r="BE21" s="24">
        <v>1</v>
      </c>
      <c r="BF21" s="24"/>
      <c r="BG21" s="24"/>
      <c r="BH21" s="24"/>
      <c r="BI21" s="24">
        <v>1</v>
      </c>
      <c r="BJ21" s="24"/>
      <c r="BK21" s="24"/>
      <c r="BL21" s="25"/>
      <c r="BM21" s="23"/>
      <c r="BN21" s="24"/>
      <c r="BO21" s="36"/>
      <c r="BP21" s="24"/>
      <c r="BQ21" s="24"/>
      <c r="BR21" s="27"/>
      <c r="BS21" s="24"/>
      <c r="BT21" s="24"/>
      <c r="BU21" s="24"/>
      <c r="BV21" s="24"/>
      <c r="BW21" s="27"/>
      <c r="BX21" s="24"/>
      <c r="BY21" s="24"/>
      <c r="BZ21" s="50"/>
      <c r="CA21" s="50"/>
      <c r="CB21" s="51"/>
      <c r="CC21" s="49"/>
      <c r="CD21" s="24"/>
      <c r="CE21" s="24"/>
      <c r="CF21" s="24"/>
      <c r="CG21" s="24"/>
      <c r="CH21" s="24"/>
      <c r="CI21" s="24"/>
      <c r="CJ21" s="24">
        <v>1</v>
      </c>
      <c r="CK21" s="40"/>
      <c r="CL21" s="49"/>
      <c r="CM21" s="24">
        <v>1</v>
      </c>
      <c r="CN21" s="27"/>
      <c r="CO21" s="50"/>
      <c r="CP21" s="50"/>
      <c r="CQ21" s="50"/>
      <c r="CR21" s="27">
        <v>1</v>
      </c>
      <c r="CS21" s="50"/>
      <c r="CT21" s="50"/>
      <c r="CU21" s="24"/>
      <c r="CV21" s="27"/>
      <c r="CW21" s="50"/>
      <c r="CX21" s="50"/>
      <c r="CY21" s="52"/>
      <c r="CZ21" s="60" t="s">
        <v>487</v>
      </c>
      <c r="DA21" s="61">
        <f t="shared" si="0"/>
        <v>5</v>
      </c>
    </row>
    <row r="22" spans="1:105" s="34" customFormat="1" ht="15" customHeight="1" x14ac:dyDescent="0.2">
      <c r="A22" s="62" t="s">
        <v>473</v>
      </c>
      <c r="B22" s="49"/>
      <c r="C22" s="24"/>
      <c r="D22" s="24"/>
      <c r="E22" s="25"/>
      <c r="F22" s="43"/>
      <c r="G22" s="23"/>
      <c r="H22" s="50"/>
      <c r="I22" s="24"/>
      <c r="J22" s="36"/>
      <c r="K22" s="50"/>
      <c r="L22" s="41">
        <v>1</v>
      </c>
      <c r="M22" s="23"/>
      <c r="N22" s="27">
        <v>1</v>
      </c>
      <c r="O22" s="24"/>
      <c r="P22" s="27"/>
      <c r="Q22" s="24"/>
      <c r="R22" s="24"/>
      <c r="S22" s="24"/>
      <c r="T22" s="24">
        <v>1</v>
      </c>
      <c r="U22" s="24"/>
      <c r="V22" s="50"/>
      <c r="W22" s="24"/>
      <c r="X22" s="24"/>
      <c r="Y22" s="27"/>
      <c r="Z22" s="40">
        <v>1</v>
      </c>
      <c r="AA22" s="23"/>
      <c r="AB22" s="36"/>
      <c r="AC22" s="50"/>
      <c r="AD22" s="50"/>
      <c r="AE22" s="50"/>
      <c r="AF22" s="50"/>
      <c r="AG22" s="24"/>
      <c r="AH22" s="24"/>
      <c r="AI22" s="24"/>
      <c r="AJ22" s="27"/>
      <c r="AK22" s="41" t="s">
        <v>16</v>
      </c>
      <c r="AL22" s="43"/>
      <c r="AM22" s="36"/>
      <c r="AN22" s="36"/>
      <c r="AO22" s="24"/>
      <c r="AP22" s="27"/>
      <c r="AQ22" s="27"/>
      <c r="AR22" s="24"/>
      <c r="AS22" s="50"/>
      <c r="AT22" s="24"/>
      <c r="AU22" s="27"/>
      <c r="AV22" s="24"/>
      <c r="AW22" s="24"/>
      <c r="AX22" s="50"/>
      <c r="AY22" s="24"/>
      <c r="AZ22" s="40"/>
      <c r="BA22" s="23"/>
      <c r="BB22" s="50"/>
      <c r="BC22" s="24"/>
      <c r="BD22" s="24"/>
      <c r="BE22" s="24"/>
      <c r="BF22" s="24">
        <v>1</v>
      </c>
      <c r="BG22" s="50"/>
      <c r="BH22" s="24"/>
      <c r="BI22" s="24"/>
      <c r="BJ22" s="24"/>
      <c r="BK22" s="27">
        <v>1</v>
      </c>
      <c r="BL22" s="25"/>
      <c r="BM22" s="43"/>
      <c r="BN22" s="24"/>
      <c r="BO22" s="27"/>
      <c r="BP22" s="50"/>
      <c r="BQ22" s="27"/>
      <c r="BR22" s="27"/>
      <c r="BS22" s="24"/>
      <c r="BT22" s="27"/>
      <c r="BU22" s="24"/>
      <c r="BV22" s="36"/>
      <c r="BW22" s="36"/>
      <c r="BX22" s="24"/>
      <c r="BY22" s="24"/>
      <c r="BZ22" s="27">
        <v>2</v>
      </c>
      <c r="CA22" s="24"/>
      <c r="CB22" s="51"/>
      <c r="CC22" s="49"/>
      <c r="CD22" s="50"/>
      <c r="CE22" s="50"/>
      <c r="CF22" s="50"/>
      <c r="CG22" s="36"/>
      <c r="CH22" s="24"/>
      <c r="CI22" s="24">
        <v>1</v>
      </c>
      <c r="CJ22" s="24"/>
      <c r="CK22" s="25"/>
      <c r="CL22" s="23"/>
      <c r="CM22" s="36"/>
      <c r="CN22" s="50"/>
      <c r="CO22" s="24"/>
      <c r="CP22" s="24"/>
      <c r="CQ22" s="27"/>
      <c r="CR22" s="50"/>
      <c r="CS22" s="27"/>
      <c r="CT22" s="50"/>
      <c r="CU22" s="27"/>
      <c r="CV22" s="27"/>
      <c r="CW22" s="27"/>
      <c r="CX22" s="50"/>
      <c r="CY22" s="52"/>
      <c r="CZ22" s="22" t="s">
        <v>473</v>
      </c>
      <c r="DA22" s="61">
        <f t="shared" si="0"/>
        <v>9</v>
      </c>
    </row>
    <row r="23" spans="1:105" s="34" customFormat="1" ht="15" customHeight="1" x14ac:dyDescent="0.2">
      <c r="A23" s="57" t="s">
        <v>488</v>
      </c>
      <c r="B23" s="49"/>
      <c r="C23" s="24"/>
      <c r="D23" s="24"/>
      <c r="E23" s="51"/>
      <c r="F23" s="49"/>
      <c r="G23" s="50"/>
      <c r="H23" s="50"/>
      <c r="I23" s="50"/>
      <c r="J23" s="50"/>
      <c r="K23" s="50"/>
      <c r="L23" s="51"/>
      <c r="M23" s="49"/>
      <c r="N23" s="50"/>
      <c r="O23" s="50"/>
      <c r="P23" s="50"/>
      <c r="Q23" s="50"/>
      <c r="R23" s="50"/>
      <c r="S23" s="50"/>
      <c r="T23" s="50"/>
      <c r="U23" s="50"/>
      <c r="V23" s="36"/>
      <c r="W23" s="50"/>
      <c r="X23" s="50"/>
      <c r="Y23" s="50"/>
      <c r="Z23" s="51"/>
      <c r="AA23" s="49"/>
      <c r="AB23" s="50"/>
      <c r="AC23" s="36"/>
      <c r="AD23" s="24"/>
      <c r="AE23" s="24"/>
      <c r="AF23" s="50"/>
      <c r="AG23" s="50"/>
      <c r="AH23" s="50"/>
      <c r="AI23" s="50"/>
      <c r="AJ23" s="36"/>
      <c r="AK23" s="25"/>
      <c r="AL23" s="23"/>
      <c r="AM23" s="24"/>
      <c r="AN23" s="24"/>
      <c r="AO23" s="24"/>
      <c r="AP23" s="27"/>
      <c r="AQ23" s="36"/>
      <c r="AR23" s="24"/>
      <c r="AS23" s="50"/>
      <c r="AT23" s="50"/>
      <c r="AU23" s="36"/>
      <c r="AV23" s="24"/>
      <c r="AW23" s="24"/>
      <c r="AX23" s="36"/>
      <c r="AY23" s="36"/>
      <c r="AZ23" s="41" t="s">
        <v>16</v>
      </c>
      <c r="BA23" s="49"/>
      <c r="BB23" s="50"/>
      <c r="BC23" s="50"/>
      <c r="BD23" s="27">
        <v>1</v>
      </c>
      <c r="BE23" s="50"/>
      <c r="BF23" s="50"/>
      <c r="BG23" s="27"/>
      <c r="BH23" s="24"/>
      <c r="BI23" s="50"/>
      <c r="BJ23" s="50"/>
      <c r="BK23" s="36"/>
      <c r="BL23" s="51"/>
      <c r="BM23" s="49"/>
      <c r="BN23" s="50"/>
      <c r="BO23" s="50"/>
      <c r="BP23" s="24"/>
      <c r="BQ23" s="50"/>
      <c r="BR23" s="36"/>
      <c r="BS23" s="36"/>
      <c r="BT23" s="36"/>
      <c r="BU23" s="24"/>
      <c r="BV23" s="50"/>
      <c r="BW23" s="36"/>
      <c r="BX23" s="24"/>
      <c r="BY23" s="24"/>
      <c r="BZ23" s="50"/>
      <c r="CA23" s="24"/>
      <c r="CB23" s="51"/>
      <c r="CC23" s="49"/>
      <c r="CD23" s="50"/>
      <c r="CE23" s="50"/>
      <c r="CF23" s="50"/>
      <c r="CG23" s="50"/>
      <c r="CH23" s="50"/>
      <c r="CI23" s="50"/>
      <c r="CJ23" s="50"/>
      <c r="CK23" s="51"/>
      <c r="CL23" s="49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2"/>
      <c r="CZ23" s="60" t="s">
        <v>488</v>
      </c>
      <c r="DA23" s="61">
        <f t="shared" si="0"/>
        <v>1</v>
      </c>
    </row>
    <row r="24" spans="1:105" s="34" customFormat="1" ht="15" customHeight="1" x14ac:dyDescent="0.2">
      <c r="A24" s="57" t="s">
        <v>489</v>
      </c>
      <c r="B24" s="49"/>
      <c r="C24" s="50"/>
      <c r="D24" s="50"/>
      <c r="E24" s="40"/>
      <c r="F24" s="23"/>
      <c r="G24" s="23"/>
      <c r="H24" s="27"/>
      <c r="I24" s="50"/>
      <c r="J24" s="50"/>
      <c r="K24" s="50"/>
      <c r="L24" s="51"/>
      <c r="M24" s="49"/>
      <c r="N24" s="36"/>
      <c r="O24" s="24"/>
      <c r="P24" s="27"/>
      <c r="Q24" s="50"/>
      <c r="R24" s="24"/>
      <c r="S24" s="36"/>
      <c r="T24" s="24"/>
      <c r="U24" s="27"/>
      <c r="V24" s="50"/>
      <c r="W24" s="50"/>
      <c r="X24" s="50"/>
      <c r="Y24" s="36">
        <v>1</v>
      </c>
      <c r="Z24" s="41" t="s">
        <v>16</v>
      </c>
      <c r="AA24" s="26"/>
      <c r="AB24" s="50"/>
      <c r="AC24" s="27"/>
      <c r="AD24" s="50"/>
      <c r="AE24" s="36"/>
      <c r="AF24" s="50"/>
      <c r="AG24" s="50"/>
      <c r="AH24" s="50"/>
      <c r="AI24" s="36"/>
      <c r="AJ24" s="36"/>
      <c r="AK24" s="25"/>
      <c r="AL24" s="23"/>
      <c r="AM24" s="36"/>
      <c r="AN24" s="24"/>
      <c r="AO24" s="27">
        <v>1</v>
      </c>
      <c r="AP24" s="24">
        <v>1</v>
      </c>
      <c r="AQ24" s="24"/>
      <c r="AR24" s="24"/>
      <c r="AS24" s="24"/>
      <c r="AT24" s="24"/>
      <c r="AU24" s="50"/>
      <c r="AV24" s="50"/>
      <c r="AW24" s="50"/>
      <c r="AX24" s="27"/>
      <c r="AY24" s="24"/>
      <c r="AZ24" s="25"/>
      <c r="BA24" s="49"/>
      <c r="BB24" s="50"/>
      <c r="BC24" s="50"/>
      <c r="BD24" s="24"/>
      <c r="BE24" s="24"/>
      <c r="BF24" s="24"/>
      <c r="BG24" s="50"/>
      <c r="BH24" s="50"/>
      <c r="BI24" s="27">
        <v>2</v>
      </c>
      <c r="BJ24" s="24"/>
      <c r="BK24" s="24"/>
      <c r="BL24" s="51"/>
      <c r="BM24" s="23"/>
      <c r="BN24" s="50"/>
      <c r="BO24" s="27"/>
      <c r="BP24" s="50"/>
      <c r="BQ24" s="24"/>
      <c r="BR24" s="24">
        <v>1</v>
      </c>
      <c r="BS24" s="24"/>
      <c r="BT24" s="24">
        <v>1</v>
      </c>
      <c r="BU24" s="24"/>
      <c r="BV24" s="24">
        <v>1</v>
      </c>
      <c r="BW24" s="24"/>
      <c r="BX24" s="24"/>
      <c r="BY24" s="50"/>
      <c r="BZ24" s="50"/>
      <c r="CA24" s="50"/>
      <c r="CB24" s="25"/>
      <c r="CC24" s="23"/>
      <c r="CD24" s="24"/>
      <c r="CE24" s="50"/>
      <c r="CF24" s="24"/>
      <c r="CG24" s="50"/>
      <c r="CH24" s="50"/>
      <c r="CI24" s="50"/>
      <c r="CJ24" s="50"/>
      <c r="CK24" s="51"/>
      <c r="CL24" s="49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2"/>
      <c r="CZ24" s="60" t="s">
        <v>489</v>
      </c>
      <c r="DA24" s="61">
        <f t="shared" si="0"/>
        <v>8</v>
      </c>
    </row>
    <row r="25" spans="1:105" s="34" customFormat="1" ht="15" customHeight="1" x14ac:dyDescent="0.2">
      <c r="A25" s="57" t="s">
        <v>490</v>
      </c>
      <c r="B25" s="49"/>
      <c r="C25" s="50"/>
      <c r="D25" s="50"/>
      <c r="E25" s="41">
        <v>1</v>
      </c>
      <c r="F25" s="49"/>
      <c r="G25" s="50"/>
      <c r="H25" s="50"/>
      <c r="I25" s="50"/>
      <c r="J25" s="50"/>
      <c r="K25" s="50"/>
      <c r="L25" s="51"/>
      <c r="M25" s="49"/>
      <c r="N25" s="27"/>
      <c r="O25" s="36"/>
      <c r="P25" s="36"/>
      <c r="Q25" s="50"/>
      <c r="R25" s="50"/>
      <c r="S25" s="50"/>
      <c r="T25" s="50"/>
      <c r="U25" s="36"/>
      <c r="V25" s="24"/>
      <c r="W25" s="50"/>
      <c r="X25" s="50"/>
      <c r="Y25" s="27"/>
      <c r="Z25" s="51"/>
      <c r="AA25" s="49"/>
      <c r="AB25" s="50"/>
      <c r="AC25" s="50"/>
      <c r="AD25" s="50"/>
      <c r="AE25" s="50"/>
      <c r="AF25" s="50"/>
      <c r="AG25" s="50"/>
      <c r="AH25" s="50"/>
      <c r="AI25" s="36"/>
      <c r="AJ25" s="36">
        <v>1</v>
      </c>
      <c r="AK25" s="51"/>
      <c r="AL25" s="49"/>
      <c r="AM25" s="27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1"/>
      <c r="BA25" s="49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1"/>
      <c r="BM25" s="49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1"/>
      <c r="CC25" s="49"/>
      <c r="CD25" s="50"/>
      <c r="CE25" s="50"/>
      <c r="CF25" s="50"/>
      <c r="CG25" s="50"/>
      <c r="CH25" s="50"/>
      <c r="CI25" s="50"/>
      <c r="CJ25" s="50"/>
      <c r="CK25" s="51"/>
      <c r="CL25" s="49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2"/>
      <c r="CZ25" s="60" t="s">
        <v>490</v>
      </c>
      <c r="DA25" s="61">
        <f t="shared" si="0"/>
        <v>2</v>
      </c>
    </row>
    <row r="26" spans="1:105" s="34" customFormat="1" ht="15" customHeight="1" x14ac:dyDescent="0.2">
      <c r="A26" s="57" t="s">
        <v>491</v>
      </c>
      <c r="B26" s="49"/>
      <c r="C26" s="50"/>
      <c r="D26" s="50"/>
      <c r="E26" s="51"/>
      <c r="F26" s="23"/>
      <c r="G26" s="23"/>
      <c r="H26" s="36"/>
      <c r="I26" s="27"/>
      <c r="J26" s="27">
        <v>1</v>
      </c>
      <c r="K26" s="24"/>
      <c r="L26" s="40"/>
      <c r="M26" s="43"/>
      <c r="N26" s="50"/>
      <c r="O26" s="50"/>
      <c r="P26" s="36"/>
      <c r="Q26" s="24"/>
      <c r="R26" s="50"/>
      <c r="S26" s="36"/>
      <c r="T26" s="36"/>
      <c r="U26" s="36"/>
      <c r="V26" s="27"/>
      <c r="W26" s="50"/>
      <c r="X26" s="24"/>
      <c r="Y26" s="36"/>
      <c r="Z26" s="40"/>
      <c r="AA26" s="43"/>
      <c r="AB26" s="50"/>
      <c r="AC26" s="50"/>
      <c r="AD26" s="50"/>
      <c r="AE26" s="50"/>
      <c r="AF26" s="50"/>
      <c r="AG26" s="50"/>
      <c r="AH26" s="50"/>
      <c r="AI26" s="50"/>
      <c r="AJ26" s="50"/>
      <c r="AK26" s="51"/>
      <c r="AL26" s="49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1"/>
      <c r="BA26" s="49"/>
      <c r="BB26" s="50"/>
      <c r="BC26" s="50"/>
      <c r="BD26" s="50"/>
      <c r="BE26" s="50"/>
      <c r="BF26" s="50"/>
      <c r="BG26" s="50"/>
      <c r="BH26" s="50"/>
      <c r="BI26" s="50"/>
      <c r="BJ26" s="50"/>
      <c r="BK26" s="50"/>
      <c r="BL26" s="51"/>
      <c r="BM26" s="49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1"/>
      <c r="CC26" s="49"/>
      <c r="CD26" s="50"/>
      <c r="CE26" s="50"/>
      <c r="CF26" s="50"/>
      <c r="CG26" s="50"/>
      <c r="CH26" s="50"/>
      <c r="CI26" s="50"/>
      <c r="CJ26" s="50"/>
      <c r="CK26" s="51"/>
      <c r="CL26" s="49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2"/>
      <c r="CZ26" s="60" t="s">
        <v>491</v>
      </c>
      <c r="DA26" s="61">
        <f t="shared" si="0"/>
        <v>1</v>
      </c>
    </row>
    <row r="27" spans="1:105" s="34" customFormat="1" ht="15" customHeight="1" x14ac:dyDescent="0.2">
      <c r="A27" s="57" t="s">
        <v>492</v>
      </c>
      <c r="B27" s="49"/>
      <c r="C27" s="50"/>
      <c r="D27" s="50"/>
      <c r="E27" s="51"/>
      <c r="F27" s="49"/>
      <c r="G27" s="23"/>
      <c r="H27" s="50"/>
      <c r="I27" s="50"/>
      <c r="J27" s="50"/>
      <c r="K27" s="50"/>
      <c r="L27" s="51"/>
      <c r="M27" s="49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1"/>
      <c r="AA27" s="49"/>
      <c r="AB27" s="50"/>
      <c r="AC27" s="50"/>
      <c r="AD27" s="50"/>
      <c r="AE27" s="50"/>
      <c r="AF27" s="50"/>
      <c r="AG27" s="50"/>
      <c r="AH27" s="50"/>
      <c r="AI27" s="50"/>
      <c r="AJ27" s="50"/>
      <c r="AK27" s="51"/>
      <c r="AL27" s="49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1"/>
      <c r="BA27" s="49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1"/>
      <c r="BM27" s="49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1"/>
      <c r="CC27" s="49"/>
      <c r="CD27" s="50"/>
      <c r="CE27" s="50"/>
      <c r="CF27" s="50"/>
      <c r="CG27" s="50"/>
      <c r="CH27" s="50"/>
      <c r="CI27" s="50"/>
      <c r="CJ27" s="50"/>
      <c r="CK27" s="51"/>
      <c r="CL27" s="49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2"/>
      <c r="CZ27" s="60" t="s">
        <v>492</v>
      </c>
      <c r="DA27" s="61">
        <f t="shared" si="0"/>
        <v>0</v>
      </c>
    </row>
    <row r="28" spans="1:105" s="34" customFormat="1" ht="15" customHeight="1" x14ac:dyDescent="0.2">
      <c r="A28" s="57" t="s">
        <v>493</v>
      </c>
      <c r="B28" s="49"/>
      <c r="C28" s="50"/>
      <c r="D28" s="50"/>
      <c r="E28" s="51"/>
      <c r="F28" s="49"/>
      <c r="G28" s="50"/>
      <c r="H28" s="36"/>
      <c r="I28" s="24"/>
      <c r="J28" s="36"/>
      <c r="K28" s="36"/>
      <c r="L28" s="51"/>
      <c r="M28" s="49"/>
      <c r="N28" s="24"/>
      <c r="O28" s="36"/>
      <c r="P28" s="24"/>
      <c r="Q28" s="24"/>
      <c r="R28" s="24">
        <v>1</v>
      </c>
      <c r="S28" s="24"/>
      <c r="T28" s="24"/>
      <c r="U28" s="27"/>
      <c r="V28" s="24">
        <v>1</v>
      </c>
      <c r="W28" s="24"/>
      <c r="X28" s="24"/>
      <c r="Y28" s="24"/>
      <c r="Z28" s="51"/>
      <c r="AA28" s="26"/>
      <c r="AB28" s="24">
        <v>2</v>
      </c>
      <c r="AC28" s="24"/>
      <c r="AD28" s="27"/>
      <c r="AE28" s="27">
        <v>1</v>
      </c>
      <c r="AF28" s="24"/>
      <c r="AG28" s="27"/>
      <c r="AH28" s="24"/>
      <c r="AI28" s="24"/>
      <c r="AJ28" s="24"/>
      <c r="AK28" s="40"/>
      <c r="AL28" s="23"/>
      <c r="AM28" s="50"/>
      <c r="AN28" s="36"/>
      <c r="AO28" s="24"/>
      <c r="AP28" s="50"/>
      <c r="AQ28" s="24"/>
      <c r="AR28" s="24"/>
      <c r="AS28" s="27"/>
      <c r="AT28" s="50"/>
      <c r="AU28" s="50"/>
      <c r="AV28" s="50"/>
      <c r="AW28" s="50"/>
      <c r="AX28" s="50"/>
      <c r="AY28" s="50"/>
      <c r="AZ28" s="51"/>
      <c r="BA28" s="49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1"/>
      <c r="BM28" s="49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1"/>
      <c r="CC28" s="49"/>
      <c r="CD28" s="50"/>
      <c r="CE28" s="50"/>
      <c r="CF28" s="50"/>
      <c r="CG28" s="50"/>
      <c r="CH28" s="50"/>
      <c r="CI28" s="50"/>
      <c r="CJ28" s="50"/>
      <c r="CK28" s="51"/>
      <c r="CL28" s="49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24"/>
      <c r="CY28" s="25"/>
      <c r="CZ28" s="60" t="s">
        <v>493</v>
      </c>
      <c r="DA28" s="61">
        <f t="shared" si="0"/>
        <v>5</v>
      </c>
    </row>
    <row r="29" spans="1:105" s="34" customFormat="1" ht="15" customHeight="1" x14ac:dyDescent="0.2">
      <c r="A29" s="57" t="s">
        <v>494</v>
      </c>
      <c r="B29" s="49"/>
      <c r="C29" s="50"/>
      <c r="D29" s="50"/>
      <c r="E29" s="53"/>
      <c r="F29" s="49"/>
      <c r="G29" s="50"/>
      <c r="H29" s="50"/>
      <c r="I29" s="50"/>
      <c r="J29" s="50"/>
      <c r="K29" s="50"/>
      <c r="L29" s="51"/>
      <c r="M29" s="26"/>
      <c r="N29" s="50"/>
      <c r="O29" s="50"/>
      <c r="P29" s="50"/>
      <c r="Q29" s="50"/>
      <c r="R29" s="36"/>
      <c r="S29" s="50"/>
      <c r="T29" s="50"/>
      <c r="U29" s="50"/>
      <c r="V29" s="50"/>
      <c r="W29" s="50"/>
      <c r="X29" s="50"/>
      <c r="Y29" s="50"/>
      <c r="Z29" s="51"/>
      <c r="AA29" s="49"/>
      <c r="AB29" s="50"/>
      <c r="AC29" s="36"/>
      <c r="AD29" s="24"/>
      <c r="AE29" s="24"/>
      <c r="AF29" s="24"/>
      <c r="AG29" s="50"/>
      <c r="AH29" s="50"/>
      <c r="AI29" s="50"/>
      <c r="AJ29" s="50"/>
      <c r="AK29" s="25"/>
      <c r="AL29" s="49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0"/>
      <c r="AY29" s="50"/>
      <c r="AZ29" s="51"/>
      <c r="BA29" s="49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1"/>
      <c r="BM29" s="49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1"/>
      <c r="CC29" s="49"/>
      <c r="CD29" s="50"/>
      <c r="CE29" s="50"/>
      <c r="CF29" s="50"/>
      <c r="CG29" s="50"/>
      <c r="CH29" s="50"/>
      <c r="CI29" s="50"/>
      <c r="CJ29" s="50"/>
      <c r="CK29" s="51"/>
      <c r="CL29" s="49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2"/>
      <c r="CZ29" s="60" t="s">
        <v>494</v>
      </c>
      <c r="DA29" s="61">
        <f t="shared" si="0"/>
        <v>0</v>
      </c>
    </row>
    <row r="30" spans="1:105" s="34" customFormat="1" ht="15" customHeight="1" x14ac:dyDescent="0.2">
      <c r="A30" s="57" t="s">
        <v>482</v>
      </c>
      <c r="B30" s="49"/>
      <c r="C30" s="50"/>
      <c r="D30" s="50"/>
      <c r="E30" s="53"/>
      <c r="F30" s="49"/>
      <c r="G30" s="50"/>
      <c r="H30" s="50"/>
      <c r="I30" s="50"/>
      <c r="J30" s="50"/>
      <c r="K30" s="50"/>
      <c r="L30" s="51"/>
      <c r="M30" s="49"/>
      <c r="N30" s="24"/>
      <c r="O30" s="24"/>
      <c r="P30" s="50"/>
      <c r="Q30" s="50"/>
      <c r="R30" s="50"/>
      <c r="S30" s="50"/>
      <c r="T30" s="50"/>
      <c r="U30" s="50"/>
      <c r="V30" s="24"/>
      <c r="W30" s="24"/>
      <c r="X30" s="24"/>
      <c r="Y30" s="50"/>
      <c r="Z30" s="25"/>
      <c r="AA30" s="23"/>
      <c r="AB30" s="24"/>
      <c r="AC30" s="24"/>
      <c r="AD30" s="24"/>
      <c r="AE30" s="50"/>
      <c r="AF30" s="50"/>
      <c r="AG30" s="24"/>
      <c r="AH30" s="50"/>
      <c r="AI30" s="24"/>
      <c r="AJ30" s="50"/>
      <c r="AK30" s="51"/>
      <c r="AL30" s="49"/>
      <c r="AM30" s="24"/>
      <c r="AN30" s="50"/>
      <c r="AO30" s="50"/>
      <c r="AP30" s="50"/>
      <c r="AQ30" s="50"/>
      <c r="AR30" s="50"/>
      <c r="AS30" s="50"/>
      <c r="AT30" s="50"/>
      <c r="AU30" s="50"/>
      <c r="AV30" s="24"/>
      <c r="AW30" s="24"/>
      <c r="AX30" s="24"/>
      <c r="AY30" s="24"/>
      <c r="AZ30" s="25"/>
      <c r="BA30" s="23"/>
      <c r="BB30" s="24"/>
      <c r="BC30" s="24"/>
      <c r="BD30" s="24"/>
      <c r="BE30" s="24"/>
      <c r="BF30" s="50"/>
      <c r="BG30" s="24"/>
      <c r="BH30" s="50"/>
      <c r="BI30" s="24"/>
      <c r="BJ30" s="24"/>
      <c r="BK30" s="24"/>
      <c r="BL30" s="25"/>
      <c r="BM30" s="23"/>
      <c r="BN30" s="36"/>
      <c r="BO30" s="24"/>
      <c r="BP30" s="50"/>
      <c r="BQ30" s="24"/>
      <c r="BR30" s="50"/>
      <c r="BS30" s="24"/>
      <c r="BT30" s="24"/>
      <c r="BU30" s="24"/>
      <c r="BV30" s="24"/>
      <c r="BW30" s="24"/>
      <c r="BX30" s="24"/>
      <c r="BY30" s="50"/>
      <c r="BZ30" s="24"/>
      <c r="CA30" s="24"/>
      <c r="CB30" s="25"/>
      <c r="CC30" s="49"/>
      <c r="CD30" s="24"/>
      <c r="CE30" s="24"/>
      <c r="CF30" s="24"/>
      <c r="CG30" s="24"/>
      <c r="CH30" s="24"/>
      <c r="CI30" s="24"/>
      <c r="CJ30" s="50"/>
      <c r="CK30" s="51"/>
      <c r="CL30" s="43"/>
      <c r="CM30" s="24"/>
      <c r="CN30" s="24"/>
      <c r="CO30" s="50"/>
      <c r="CP30" s="27"/>
      <c r="CQ30" s="24"/>
      <c r="CR30" s="27"/>
      <c r="CS30" s="24"/>
      <c r="CT30" s="24"/>
      <c r="CU30" s="24"/>
      <c r="CV30" s="24"/>
      <c r="CW30" s="24"/>
      <c r="CX30" s="50"/>
      <c r="CY30" s="52"/>
      <c r="CZ30" s="60" t="s">
        <v>482</v>
      </c>
      <c r="DA30" s="61">
        <f t="shared" si="0"/>
        <v>0</v>
      </c>
    </row>
    <row r="31" spans="1:105" s="34" customFormat="1" ht="15" customHeight="1" x14ac:dyDescent="0.2">
      <c r="A31" s="57" t="s">
        <v>495</v>
      </c>
      <c r="B31" s="49"/>
      <c r="C31" s="50"/>
      <c r="D31" s="50"/>
      <c r="E31" s="53"/>
      <c r="F31" s="49"/>
      <c r="G31" s="50"/>
      <c r="H31" s="50"/>
      <c r="I31" s="50"/>
      <c r="J31" s="50"/>
      <c r="K31" s="50"/>
      <c r="L31" s="51"/>
      <c r="M31" s="49"/>
      <c r="N31" s="24"/>
      <c r="O31" s="27"/>
      <c r="P31" s="50"/>
      <c r="Q31" s="50"/>
      <c r="R31" s="50"/>
      <c r="S31" s="50"/>
      <c r="T31" s="50"/>
      <c r="U31" s="50"/>
      <c r="V31" s="24"/>
      <c r="W31" s="50"/>
      <c r="X31" s="50"/>
      <c r="Y31" s="24"/>
      <c r="Z31" s="51"/>
      <c r="AA31" s="49"/>
      <c r="AB31" s="50"/>
      <c r="AC31" s="50"/>
      <c r="AD31" s="50"/>
      <c r="AE31" s="50"/>
      <c r="AF31" s="50"/>
      <c r="AG31" s="50"/>
      <c r="AH31" s="50"/>
      <c r="AI31" s="50"/>
      <c r="AJ31" s="50"/>
      <c r="AK31" s="51"/>
      <c r="AL31" s="49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0"/>
      <c r="AY31" s="50"/>
      <c r="AZ31" s="51"/>
      <c r="BA31" s="43"/>
      <c r="BB31" s="50"/>
      <c r="BC31" s="50"/>
      <c r="BD31" s="50"/>
      <c r="BE31" s="50"/>
      <c r="BF31" s="50"/>
      <c r="BG31" s="50"/>
      <c r="BH31" s="50"/>
      <c r="BI31" s="36"/>
      <c r="BJ31" s="36"/>
      <c r="BK31" s="50"/>
      <c r="BL31" s="41" t="s">
        <v>16</v>
      </c>
      <c r="BM31" s="49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1"/>
      <c r="CC31" s="49"/>
      <c r="CD31" s="50"/>
      <c r="CE31" s="50"/>
      <c r="CF31" s="50"/>
      <c r="CG31" s="27"/>
      <c r="CH31" s="50"/>
      <c r="CI31" s="24"/>
      <c r="CJ31" s="50"/>
      <c r="CK31" s="25"/>
      <c r="CL31" s="23"/>
      <c r="CM31" s="50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50"/>
      <c r="CY31" s="52"/>
      <c r="CZ31" s="60" t="s">
        <v>495</v>
      </c>
      <c r="DA31" s="61">
        <f t="shared" si="0"/>
        <v>0</v>
      </c>
    </row>
    <row r="32" spans="1:105" s="34" customFormat="1" ht="15" customHeight="1" x14ac:dyDescent="0.2">
      <c r="A32" s="57" t="s">
        <v>417</v>
      </c>
      <c r="B32" s="49"/>
      <c r="C32" s="50"/>
      <c r="D32" s="50"/>
      <c r="E32" s="53"/>
      <c r="F32" s="49"/>
      <c r="G32" s="50"/>
      <c r="H32" s="50"/>
      <c r="I32" s="50"/>
      <c r="J32" s="50"/>
      <c r="K32" s="50"/>
      <c r="L32" s="51"/>
      <c r="M32" s="49"/>
      <c r="N32" s="24"/>
      <c r="O32" s="50"/>
      <c r="P32" s="50"/>
      <c r="Q32" s="50"/>
      <c r="R32" s="50"/>
      <c r="S32" s="24"/>
      <c r="T32" s="50"/>
      <c r="U32" s="50"/>
      <c r="V32" s="24"/>
      <c r="W32" s="50"/>
      <c r="X32" s="50"/>
      <c r="Y32" s="50"/>
      <c r="Z32" s="51"/>
      <c r="AA32" s="49"/>
      <c r="AB32" s="50"/>
      <c r="AC32" s="50"/>
      <c r="AD32" s="50"/>
      <c r="AE32" s="50"/>
      <c r="AF32" s="50"/>
      <c r="AG32" s="50"/>
      <c r="AH32" s="50"/>
      <c r="AI32" s="50"/>
      <c r="AJ32" s="50"/>
      <c r="AK32" s="51"/>
      <c r="AL32" s="49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1"/>
      <c r="BA32" s="49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1"/>
      <c r="BM32" s="49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1"/>
      <c r="CC32" s="49"/>
      <c r="CD32" s="50"/>
      <c r="CE32" s="50"/>
      <c r="CF32" s="50"/>
      <c r="CG32" s="50"/>
      <c r="CH32" s="50"/>
      <c r="CI32" s="50"/>
      <c r="CJ32" s="50"/>
      <c r="CK32" s="51"/>
      <c r="CL32" s="49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2"/>
      <c r="CZ32" s="60" t="s">
        <v>417</v>
      </c>
      <c r="DA32" s="61">
        <f t="shared" si="0"/>
        <v>0</v>
      </c>
    </row>
    <row r="33" spans="1:105" s="34" customFormat="1" ht="15" customHeight="1" x14ac:dyDescent="0.2">
      <c r="A33" s="57" t="s">
        <v>434</v>
      </c>
      <c r="B33" s="49"/>
      <c r="C33" s="50"/>
      <c r="D33" s="50"/>
      <c r="E33" s="53"/>
      <c r="F33" s="49"/>
      <c r="G33" s="50"/>
      <c r="H33" s="50"/>
      <c r="I33" s="50"/>
      <c r="J33" s="50"/>
      <c r="K33" s="50"/>
      <c r="L33" s="51"/>
      <c r="M33" s="49"/>
      <c r="N33" s="50"/>
      <c r="O33" s="50"/>
      <c r="P33" s="50"/>
      <c r="Q33" s="50"/>
      <c r="R33" s="50"/>
      <c r="S33" s="50"/>
      <c r="T33" s="50"/>
      <c r="U33" s="50"/>
      <c r="V33" s="36"/>
      <c r="W33" s="24"/>
      <c r="X33" s="50"/>
      <c r="Y33" s="50"/>
      <c r="Z33" s="25"/>
      <c r="AA33" s="23"/>
      <c r="AB33" s="24"/>
      <c r="AC33" s="50"/>
      <c r="AD33" s="50"/>
      <c r="AE33" s="50"/>
      <c r="AF33" s="50"/>
      <c r="AG33" s="50"/>
      <c r="AH33" s="50"/>
      <c r="AI33" s="50"/>
      <c r="AJ33" s="50"/>
      <c r="AK33" s="51"/>
      <c r="AL33" s="49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0"/>
      <c r="AY33" s="50"/>
      <c r="AZ33" s="51"/>
      <c r="BA33" s="49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1"/>
      <c r="BM33" s="49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1"/>
      <c r="CC33" s="49"/>
      <c r="CD33" s="50"/>
      <c r="CE33" s="50"/>
      <c r="CF33" s="50"/>
      <c r="CG33" s="50"/>
      <c r="CH33" s="50"/>
      <c r="CI33" s="24"/>
      <c r="CJ33" s="24"/>
      <c r="CK33" s="51"/>
      <c r="CL33" s="23"/>
      <c r="CM33" s="27"/>
      <c r="CN33" s="24"/>
      <c r="CO33" s="24"/>
      <c r="CP33" s="36"/>
      <c r="CQ33" s="24"/>
      <c r="CR33" s="27"/>
      <c r="CS33" s="24"/>
      <c r="CT33" s="24"/>
      <c r="CU33" s="27"/>
      <c r="CV33" s="50"/>
      <c r="CW33" s="50"/>
      <c r="CX33" s="50"/>
      <c r="CY33" s="52"/>
      <c r="CZ33" s="60" t="s">
        <v>434</v>
      </c>
      <c r="DA33" s="61">
        <f t="shared" si="0"/>
        <v>0</v>
      </c>
    </row>
    <row r="34" spans="1:105" s="34" customFormat="1" ht="15" customHeight="1" x14ac:dyDescent="0.2">
      <c r="A34" s="57" t="s">
        <v>497</v>
      </c>
      <c r="B34" s="49"/>
      <c r="C34" s="50"/>
      <c r="D34" s="50"/>
      <c r="E34" s="53"/>
      <c r="F34" s="49"/>
      <c r="G34" s="50"/>
      <c r="H34" s="50"/>
      <c r="I34" s="50"/>
      <c r="J34" s="50"/>
      <c r="K34" s="50"/>
      <c r="L34" s="51"/>
      <c r="M34" s="49"/>
      <c r="N34" s="50"/>
      <c r="O34" s="50"/>
      <c r="P34" s="50"/>
      <c r="Q34" s="50"/>
      <c r="R34" s="50"/>
      <c r="S34" s="50"/>
      <c r="T34" s="50"/>
      <c r="U34" s="50"/>
      <c r="V34" s="50"/>
      <c r="W34" s="24"/>
      <c r="X34" s="50"/>
      <c r="Y34" s="50"/>
      <c r="Z34" s="51"/>
      <c r="AA34" s="49"/>
      <c r="AB34" s="50"/>
      <c r="AC34" s="50"/>
      <c r="AD34" s="50"/>
      <c r="AE34" s="50"/>
      <c r="AF34" s="50"/>
      <c r="AG34" s="50"/>
      <c r="AH34" s="50"/>
      <c r="AI34" s="50"/>
      <c r="AJ34" s="50"/>
      <c r="AK34" s="51"/>
      <c r="AL34" s="49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0"/>
      <c r="AY34" s="50"/>
      <c r="AZ34" s="51"/>
      <c r="BA34" s="49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1"/>
      <c r="BM34" s="49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1"/>
      <c r="CC34" s="49"/>
      <c r="CD34" s="50"/>
      <c r="CE34" s="50"/>
      <c r="CF34" s="50"/>
      <c r="CG34" s="50"/>
      <c r="CH34" s="50"/>
      <c r="CI34" s="50"/>
      <c r="CJ34" s="50"/>
      <c r="CK34" s="51"/>
      <c r="CL34" s="49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2"/>
      <c r="CZ34" s="60" t="s">
        <v>497</v>
      </c>
      <c r="DA34" s="61">
        <f t="shared" si="0"/>
        <v>0</v>
      </c>
    </row>
    <row r="35" spans="1:105" s="34" customFormat="1" ht="15" customHeight="1" x14ac:dyDescent="0.2">
      <c r="A35" s="57" t="s">
        <v>498</v>
      </c>
      <c r="B35" s="49"/>
      <c r="C35" s="50"/>
      <c r="D35" s="50"/>
      <c r="E35" s="53"/>
      <c r="F35" s="49"/>
      <c r="G35" s="50"/>
      <c r="H35" s="50"/>
      <c r="I35" s="50"/>
      <c r="J35" s="50"/>
      <c r="K35" s="50"/>
      <c r="L35" s="51"/>
      <c r="M35" s="49"/>
      <c r="N35" s="50"/>
      <c r="O35" s="50"/>
      <c r="P35" s="50"/>
      <c r="Q35" s="50"/>
      <c r="R35" s="50"/>
      <c r="S35" s="50"/>
      <c r="T35" s="50"/>
      <c r="U35" s="50"/>
      <c r="V35" s="50"/>
      <c r="W35" s="36"/>
      <c r="X35" s="36"/>
      <c r="Y35" s="50"/>
      <c r="Z35" s="41" t="s">
        <v>16</v>
      </c>
      <c r="AA35" s="49"/>
      <c r="AB35" s="36">
        <v>1</v>
      </c>
      <c r="AC35" s="50"/>
      <c r="AD35" s="50"/>
      <c r="AE35" s="50"/>
      <c r="AF35" s="36"/>
      <c r="AG35" s="36">
        <v>1</v>
      </c>
      <c r="AH35" s="36"/>
      <c r="AI35" s="24"/>
      <c r="AJ35" s="50"/>
      <c r="AK35" s="41" t="s">
        <v>16</v>
      </c>
      <c r="AL35" s="49"/>
      <c r="AM35" s="24">
        <v>1</v>
      </c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24">
        <v>1</v>
      </c>
      <c r="AY35" s="27">
        <v>1</v>
      </c>
      <c r="AZ35" s="40"/>
      <c r="BA35" s="23"/>
      <c r="BB35" s="50"/>
      <c r="BC35" s="50"/>
      <c r="BD35" s="36"/>
      <c r="BE35" s="24"/>
      <c r="BF35" s="50"/>
      <c r="BG35" s="50"/>
      <c r="BH35" s="24">
        <v>1</v>
      </c>
      <c r="BI35" s="50"/>
      <c r="BJ35" s="50"/>
      <c r="BK35" s="50"/>
      <c r="BL35" s="51"/>
      <c r="BM35" s="49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41" t="s">
        <v>16</v>
      </c>
      <c r="CC35" s="36"/>
      <c r="CD35" s="36">
        <v>3</v>
      </c>
      <c r="CE35" s="50"/>
      <c r="CF35" s="27"/>
      <c r="CG35" s="27"/>
      <c r="CH35" s="36">
        <v>1</v>
      </c>
      <c r="CI35" s="24">
        <v>1</v>
      </c>
      <c r="CJ35" s="50"/>
      <c r="CK35" s="40"/>
      <c r="CL35" s="23"/>
      <c r="CM35" s="27"/>
      <c r="CN35" s="36">
        <v>1</v>
      </c>
      <c r="CO35" s="24"/>
      <c r="CP35" s="27"/>
      <c r="CQ35" s="36"/>
      <c r="CR35" s="27">
        <v>2</v>
      </c>
      <c r="CS35" s="50"/>
      <c r="CT35" s="36"/>
      <c r="CU35" s="36"/>
      <c r="CV35" s="36"/>
      <c r="CW35" s="36"/>
      <c r="CX35" s="36"/>
      <c r="CY35" s="25"/>
      <c r="CZ35" s="60" t="s">
        <v>498</v>
      </c>
      <c r="DA35" s="61">
        <f t="shared" si="0"/>
        <v>14</v>
      </c>
    </row>
    <row r="36" spans="1:105" s="34" customFormat="1" ht="15" customHeight="1" x14ac:dyDescent="0.2">
      <c r="A36" s="57" t="s">
        <v>499</v>
      </c>
      <c r="B36" s="49"/>
      <c r="C36" s="50"/>
      <c r="D36" s="50"/>
      <c r="E36" s="53"/>
      <c r="F36" s="49"/>
      <c r="G36" s="50"/>
      <c r="H36" s="50"/>
      <c r="I36" s="50"/>
      <c r="J36" s="50"/>
      <c r="K36" s="50"/>
      <c r="L36" s="51"/>
      <c r="M36" s="49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27"/>
      <c r="Z36" s="51"/>
      <c r="AA36" s="49"/>
      <c r="AB36" s="50"/>
      <c r="AC36" s="50"/>
      <c r="AD36" s="50"/>
      <c r="AE36" s="50"/>
      <c r="AF36" s="50"/>
      <c r="AG36" s="50"/>
      <c r="AH36" s="50"/>
      <c r="AI36" s="50"/>
      <c r="AJ36" s="50"/>
      <c r="AK36" s="51"/>
      <c r="AL36" s="49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0"/>
      <c r="AY36" s="50"/>
      <c r="AZ36" s="51"/>
      <c r="BA36" s="49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1"/>
      <c r="BM36" s="49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1"/>
      <c r="CC36" s="49"/>
      <c r="CD36" s="50"/>
      <c r="CE36" s="50"/>
      <c r="CF36" s="50"/>
      <c r="CG36" s="50"/>
      <c r="CH36" s="50"/>
      <c r="CI36" s="50"/>
      <c r="CJ36" s="50"/>
      <c r="CK36" s="51"/>
      <c r="CL36" s="49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2"/>
      <c r="CZ36" s="60" t="s">
        <v>499</v>
      </c>
      <c r="DA36" s="61">
        <f t="shared" si="0"/>
        <v>0</v>
      </c>
    </row>
    <row r="37" spans="1:105" s="34" customFormat="1" ht="15" customHeight="1" x14ac:dyDescent="0.2">
      <c r="A37" s="57" t="s">
        <v>500</v>
      </c>
      <c r="B37" s="49"/>
      <c r="C37" s="50"/>
      <c r="D37" s="50"/>
      <c r="E37" s="53"/>
      <c r="F37" s="49"/>
      <c r="G37" s="50"/>
      <c r="H37" s="50"/>
      <c r="I37" s="50"/>
      <c r="J37" s="50"/>
      <c r="K37" s="50"/>
      <c r="L37" s="51"/>
      <c r="M37" s="49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27"/>
      <c r="Z37" s="51"/>
      <c r="AA37" s="49"/>
      <c r="AB37" s="50"/>
      <c r="AC37" s="50"/>
      <c r="AD37" s="50"/>
      <c r="AE37" s="50"/>
      <c r="AF37" s="50"/>
      <c r="AG37" s="50"/>
      <c r="AH37" s="50"/>
      <c r="AI37" s="50"/>
      <c r="AJ37" s="50"/>
      <c r="AK37" s="51"/>
      <c r="AL37" s="49"/>
      <c r="AM37" s="50"/>
      <c r="AN37" s="24"/>
      <c r="AO37" s="50"/>
      <c r="AP37" s="36"/>
      <c r="AQ37" s="50"/>
      <c r="AR37" s="50"/>
      <c r="AS37" s="50"/>
      <c r="AT37" s="24"/>
      <c r="AU37" s="27"/>
      <c r="AV37" s="50"/>
      <c r="AW37" s="36"/>
      <c r="AX37" s="50"/>
      <c r="AY37" s="50"/>
      <c r="AZ37" s="51"/>
      <c r="BA37" s="49"/>
      <c r="BB37" s="50"/>
      <c r="BC37" s="50"/>
      <c r="BD37" s="50"/>
      <c r="BE37" s="50"/>
      <c r="BF37" s="50"/>
      <c r="BG37" s="50"/>
      <c r="BH37" s="50"/>
      <c r="BI37" s="50"/>
      <c r="BJ37" s="50"/>
      <c r="BK37" s="50"/>
      <c r="BL37" s="51"/>
      <c r="BM37" s="49"/>
      <c r="BN37" s="50"/>
      <c r="BO37" s="50"/>
      <c r="BP37" s="50"/>
      <c r="BQ37" s="50"/>
      <c r="BR37" s="50"/>
      <c r="BS37" s="50"/>
      <c r="BT37" s="50"/>
      <c r="BU37" s="50"/>
      <c r="BV37" s="50"/>
      <c r="BW37" s="50"/>
      <c r="BX37" s="50"/>
      <c r="BY37" s="50"/>
      <c r="BZ37" s="50"/>
      <c r="CA37" s="50"/>
      <c r="CB37" s="51"/>
      <c r="CC37" s="49"/>
      <c r="CD37" s="50"/>
      <c r="CE37" s="50"/>
      <c r="CF37" s="50"/>
      <c r="CG37" s="50"/>
      <c r="CH37" s="50"/>
      <c r="CI37" s="50"/>
      <c r="CJ37" s="50"/>
      <c r="CK37" s="51"/>
      <c r="CL37" s="49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/>
      <c r="CY37" s="52"/>
      <c r="CZ37" s="60" t="s">
        <v>500</v>
      </c>
      <c r="DA37" s="61">
        <f t="shared" si="0"/>
        <v>0</v>
      </c>
    </row>
    <row r="38" spans="1:105" s="34" customFormat="1" ht="15" customHeight="1" x14ac:dyDescent="0.2">
      <c r="A38" s="57" t="s">
        <v>501</v>
      </c>
      <c r="B38" s="49"/>
      <c r="C38" s="50"/>
      <c r="D38" s="50"/>
      <c r="E38" s="53"/>
      <c r="F38" s="49"/>
      <c r="G38" s="50"/>
      <c r="H38" s="50"/>
      <c r="I38" s="50"/>
      <c r="J38" s="50"/>
      <c r="K38" s="50"/>
      <c r="L38" s="51"/>
      <c r="M38" s="49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36"/>
      <c r="Z38" s="25"/>
      <c r="AA38" s="23"/>
      <c r="AB38" s="24"/>
      <c r="AC38" s="27"/>
      <c r="AD38" s="50"/>
      <c r="AE38" s="36"/>
      <c r="AF38" s="50"/>
      <c r="AG38" s="36"/>
      <c r="AH38" s="50"/>
      <c r="AI38" s="50"/>
      <c r="AJ38" s="50"/>
      <c r="AK38" s="51"/>
      <c r="AL38" s="49"/>
      <c r="AM38" s="50"/>
      <c r="AN38" s="50"/>
      <c r="AO38" s="50"/>
      <c r="AP38" s="50"/>
      <c r="AQ38" s="50"/>
      <c r="AR38" s="50"/>
      <c r="AS38" s="50"/>
      <c r="AT38" s="50"/>
      <c r="AU38" s="50"/>
      <c r="AV38" s="50"/>
      <c r="AW38" s="50"/>
      <c r="AX38" s="50"/>
      <c r="AY38" s="50"/>
      <c r="AZ38" s="51"/>
      <c r="BA38" s="49"/>
      <c r="BB38" s="50"/>
      <c r="BC38" s="50"/>
      <c r="BD38" s="50"/>
      <c r="BE38" s="50"/>
      <c r="BF38" s="50"/>
      <c r="BG38" s="50"/>
      <c r="BH38" s="50"/>
      <c r="BI38" s="50"/>
      <c r="BJ38" s="50"/>
      <c r="BK38" s="50"/>
      <c r="BL38" s="51"/>
      <c r="BM38" s="49"/>
      <c r="BN38" s="50"/>
      <c r="BO38" s="50"/>
      <c r="BP38" s="50"/>
      <c r="BQ38" s="50"/>
      <c r="BR38" s="50"/>
      <c r="BS38" s="50"/>
      <c r="BT38" s="50"/>
      <c r="BU38" s="50"/>
      <c r="BV38" s="50"/>
      <c r="BW38" s="50"/>
      <c r="BX38" s="50"/>
      <c r="BY38" s="50"/>
      <c r="BZ38" s="50"/>
      <c r="CA38" s="50"/>
      <c r="CB38" s="51"/>
      <c r="CC38" s="49"/>
      <c r="CD38" s="50"/>
      <c r="CE38" s="50"/>
      <c r="CF38" s="50"/>
      <c r="CG38" s="50"/>
      <c r="CH38" s="50"/>
      <c r="CI38" s="50"/>
      <c r="CJ38" s="50"/>
      <c r="CK38" s="51"/>
      <c r="CL38" s="49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/>
      <c r="CY38" s="52"/>
      <c r="CZ38" s="60" t="s">
        <v>501</v>
      </c>
      <c r="DA38" s="61">
        <f t="shared" si="0"/>
        <v>0</v>
      </c>
    </row>
    <row r="39" spans="1:105" s="34" customFormat="1" ht="15" customHeight="1" x14ac:dyDescent="0.2">
      <c r="A39" s="57" t="s">
        <v>502</v>
      </c>
      <c r="B39" s="49"/>
      <c r="C39" s="50"/>
      <c r="D39" s="50"/>
      <c r="E39" s="53"/>
      <c r="F39" s="49"/>
      <c r="G39" s="50"/>
      <c r="H39" s="50"/>
      <c r="I39" s="50"/>
      <c r="J39" s="50"/>
      <c r="K39" s="50"/>
      <c r="L39" s="51"/>
      <c r="M39" s="49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41" t="s">
        <v>16</v>
      </c>
      <c r="AA39" s="49"/>
      <c r="AB39" s="50"/>
      <c r="AC39" s="50"/>
      <c r="AD39" s="50"/>
      <c r="AE39" s="50"/>
      <c r="AF39" s="50"/>
      <c r="AG39" s="50"/>
      <c r="AH39" s="50"/>
      <c r="AI39" s="50"/>
      <c r="AJ39" s="50"/>
      <c r="AK39" s="51"/>
      <c r="AL39" s="49"/>
      <c r="AM39" s="50"/>
      <c r="AN39" s="50"/>
      <c r="AO39" s="50"/>
      <c r="AP39" s="50"/>
      <c r="AQ39" s="50"/>
      <c r="AR39" s="50"/>
      <c r="AS39" s="50"/>
      <c r="AT39" s="50"/>
      <c r="AU39" s="50"/>
      <c r="AV39" s="50"/>
      <c r="AW39" s="50"/>
      <c r="AX39" s="50"/>
      <c r="AY39" s="50"/>
      <c r="AZ39" s="51"/>
      <c r="BA39" s="49"/>
      <c r="BB39" s="50"/>
      <c r="BC39" s="50"/>
      <c r="BD39" s="50"/>
      <c r="BE39" s="50"/>
      <c r="BF39" s="50"/>
      <c r="BG39" s="36"/>
      <c r="BH39" s="50"/>
      <c r="BI39" s="50"/>
      <c r="BJ39" s="50"/>
      <c r="BK39" s="50"/>
      <c r="BL39" s="51"/>
      <c r="BM39" s="49"/>
      <c r="BN39" s="50"/>
      <c r="BO39" s="50"/>
      <c r="BP39" s="50"/>
      <c r="BQ39" s="50"/>
      <c r="BR39" s="50"/>
      <c r="BS39" s="50"/>
      <c r="BT39" s="50"/>
      <c r="BU39" s="50"/>
      <c r="BV39" s="50"/>
      <c r="BW39" s="50"/>
      <c r="BX39" s="50"/>
      <c r="BY39" s="50"/>
      <c r="BZ39" s="50"/>
      <c r="CA39" s="50"/>
      <c r="CB39" s="51"/>
      <c r="CC39" s="49"/>
      <c r="CD39" s="50"/>
      <c r="CE39" s="50"/>
      <c r="CF39" s="50"/>
      <c r="CG39" s="50"/>
      <c r="CH39" s="50"/>
      <c r="CI39" s="50"/>
      <c r="CJ39" s="50"/>
      <c r="CK39" s="51"/>
      <c r="CL39" s="49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/>
      <c r="CY39" s="52"/>
      <c r="CZ39" s="60" t="s">
        <v>502</v>
      </c>
      <c r="DA39" s="61">
        <f t="shared" si="0"/>
        <v>0</v>
      </c>
    </row>
    <row r="40" spans="1:105" s="34" customFormat="1" ht="15" customHeight="1" x14ac:dyDescent="0.2">
      <c r="A40" s="57" t="s">
        <v>503</v>
      </c>
      <c r="B40" s="49"/>
      <c r="C40" s="50"/>
      <c r="D40" s="50"/>
      <c r="E40" s="53"/>
      <c r="F40" s="49"/>
      <c r="G40" s="50"/>
      <c r="H40" s="50"/>
      <c r="I40" s="50"/>
      <c r="J40" s="50"/>
      <c r="K40" s="50"/>
      <c r="L40" s="51"/>
      <c r="M40" s="49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1"/>
      <c r="AA40" s="49"/>
      <c r="AB40" s="50"/>
      <c r="AC40" s="27"/>
      <c r="AD40" s="24"/>
      <c r="AE40" s="24"/>
      <c r="AF40" s="24"/>
      <c r="AG40" s="24"/>
      <c r="AH40" s="50"/>
      <c r="AI40" s="50"/>
      <c r="AJ40" s="36"/>
      <c r="AK40" s="40"/>
      <c r="AL40" s="49"/>
      <c r="AM40" s="50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1"/>
      <c r="BA40" s="49"/>
      <c r="BB40" s="50"/>
      <c r="BC40" s="27"/>
      <c r="BD40" s="50"/>
      <c r="BE40" s="24"/>
      <c r="BF40" s="24"/>
      <c r="BG40" s="50"/>
      <c r="BH40" s="24">
        <v>1</v>
      </c>
      <c r="BI40" s="24"/>
      <c r="BJ40" s="24"/>
      <c r="BK40" s="50"/>
      <c r="BL40" s="51"/>
      <c r="BM40" s="43"/>
      <c r="BN40" s="24"/>
      <c r="BO40" s="24"/>
      <c r="BP40" s="27"/>
      <c r="BQ40" s="27"/>
      <c r="BR40" s="27">
        <v>1</v>
      </c>
      <c r="BS40" s="24">
        <v>1</v>
      </c>
      <c r="BT40" s="24"/>
      <c r="BU40" s="24"/>
      <c r="BV40" s="24"/>
      <c r="BW40" s="24"/>
      <c r="BX40" s="24"/>
      <c r="BY40" s="27"/>
      <c r="BZ40" s="50"/>
      <c r="CA40" s="50"/>
      <c r="CB40" s="25"/>
      <c r="CC40" s="23"/>
      <c r="CD40" s="24"/>
      <c r="CE40" s="24"/>
      <c r="CF40" s="24"/>
      <c r="CG40" s="24"/>
      <c r="CH40" s="24"/>
      <c r="CI40" s="50"/>
      <c r="CJ40" s="50"/>
      <c r="CK40" s="40"/>
      <c r="CL40" s="49"/>
      <c r="CM40" s="50"/>
      <c r="CN40" s="27"/>
      <c r="CO40" s="50"/>
      <c r="CP40" s="50"/>
      <c r="CQ40" s="24"/>
      <c r="CR40" s="24">
        <v>1</v>
      </c>
      <c r="CS40" s="36"/>
      <c r="CT40" s="27"/>
      <c r="CU40" s="36"/>
      <c r="CV40" s="36"/>
      <c r="CW40" s="50"/>
      <c r="CX40" s="50"/>
      <c r="CY40" s="52"/>
      <c r="CZ40" s="60" t="s">
        <v>503</v>
      </c>
      <c r="DA40" s="61">
        <f t="shared" si="0"/>
        <v>4</v>
      </c>
    </row>
    <row r="41" spans="1:105" s="34" customFormat="1" ht="15" customHeight="1" x14ac:dyDescent="0.2">
      <c r="A41" s="57" t="s">
        <v>504</v>
      </c>
      <c r="B41" s="49"/>
      <c r="C41" s="50"/>
      <c r="D41" s="50"/>
      <c r="E41" s="53"/>
      <c r="F41" s="49"/>
      <c r="G41" s="50"/>
      <c r="H41" s="50"/>
      <c r="I41" s="50"/>
      <c r="J41" s="50"/>
      <c r="K41" s="50"/>
      <c r="L41" s="51"/>
      <c r="M41" s="49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1"/>
      <c r="AA41" s="49"/>
      <c r="AB41" s="50"/>
      <c r="AC41" s="50"/>
      <c r="AD41" s="36"/>
      <c r="AE41" s="50"/>
      <c r="AF41" s="50"/>
      <c r="AG41" s="50"/>
      <c r="AH41" s="50"/>
      <c r="AI41" s="50"/>
      <c r="AJ41" s="50"/>
      <c r="AK41" s="51"/>
      <c r="AL41" s="49"/>
      <c r="AM41" s="50"/>
      <c r="AN41" s="50"/>
      <c r="AO41" s="50"/>
      <c r="AP41" s="50"/>
      <c r="AQ41" s="50"/>
      <c r="AR41" s="50"/>
      <c r="AS41" s="50"/>
      <c r="AT41" s="50"/>
      <c r="AU41" s="50"/>
      <c r="AV41" s="50"/>
      <c r="AW41" s="50"/>
      <c r="AX41" s="50"/>
      <c r="AY41" s="50"/>
      <c r="AZ41" s="51"/>
      <c r="BA41" s="49"/>
      <c r="BB41" s="50"/>
      <c r="BC41" s="50"/>
      <c r="BD41" s="50"/>
      <c r="BE41" s="50"/>
      <c r="BF41" s="50"/>
      <c r="BG41" s="50"/>
      <c r="BH41" s="50"/>
      <c r="BI41" s="50"/>
      <c r="BJ41" s="50"/>
      <c r="BK41" s="50"/>
      <c r="BL41" s="51"/>
      <c r="BM41" s="49"/>
      <c r="BN41" s="50"/>
      <c r="BO41" s="50"/>
      <c r="BP41" s="50"/>
      <c r="BQ41" s="50"/>
      <c r="BR41" s="50"/>
      <c r="BS41" s="50"/>
      <c r="BT41" s="50"/>
      <c r="BU41" s="50"/>
      <c r="BV41" s="50"/>
      <c r="BW41" s="50"/>
      <c r="BX41" s="50"/>
      <c r="BY41" s="50"/>
      <c r="BZ41" s="50"/>
      <c r="CA41" s="50"/>
      <c r="CB41" s="51"/>
      <c r="CC41" s="49"/>
      <c r="CD41" s="50"/>
      <c r="CE41" s="50"/>
      <c r="CF41" s="50"/>
      <c r="CG41" s="50"/>
      <c r="CH41" s="50"/>
      <c r="CI41" s="50"/>
      <c r="CJ41" s="50"/>
      <c r="CK41" s="51"/>
      <c r="CL41" s="49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/>
      <c r="CY41" s="52"/>
      <c r="CZ41" s="60" t="s">
        <v>504</v>
      </c>
      <c r="DA41" s="61">
        <f t="shared" si="0"/>
        <v>0</v>
      </c>
    </row>
    <row r="42" spans="1:105" s="34" customFormat="1" ht="15" customHeight="1" x14ac:dyDescent="0.2">
      <c r="A42" s="57" t="s">
        <v>505</v>
      </c>
      <c r="B42" s="49"/>
      <c r="C42" s="50"/>
      <c r="D42" s="50"/>
      <c r="E42" s="53"/>
      <c r="F42" s="49"/>
      <c r="G42" s="50"/>
      <c r="H42" s="50"/>
      <c r="I42" s="50"/>
      <c r="J42" s="50"/>
      <c r="K42" s="50"/>
      <c r="L42" s="51"/>
      <c r="M42" s="49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1"/>
      <c r="AA42" s="49"/>
      <c r="AB42" s="50"/>
      <c r="AC42" s="50"/>
      <c r="AD42" s="50"/>
      <c r="AE42" s="50"/>
      <c r="AF42" s="36"/>
      <c r="AG42" s="50"/>
      <c r="AH42" s="50"/>
      <c r="AI42" s="50"/>
      <c r="AJ42" s="50"/>
      <c r="AK42" s="51"/>
      <c r="AL42" s="49"/>
      <c r="AM42" s="50"/>
      <c r="AN42" s="50"/>
      <c r="AO42" s="50"/>
      <c r="AP42" s="50"/>
      <c r="AQ42" s="50"/>
      <c r="AR42" s="50"/>
      <c r="AS42" s="50"/>
      <c r="AT42" s="50"/>
      <c r="AU42" s="50"/>
      <c r="AV42" s="50"/>
      <c r="AW42" s="50"/>
      <c r="AX42" s="50"/>
      <c r="AY42" s="50"/>
      <c r="AZ42" s="51"/>
      <c r="BA42" s="49"/>
      <c r="BB42" s="50"/>
      <c r="BC42" s="50"/>
      <c r="BD42" s="50"/>
      <c r="BE42" s="50"/>
      <c r="BF42" s="50"/>
      <c r="BG42" s="50"/>
      <c r="BH42" s="50"/>
      <c r="BI42" s="50"/>
      <c r="BJ42" s="50"/>
      <c r="BK42" s="50"/>
      <c r="BL42" s="51"/>
      <c r="BM42" s="49"/>
      <c r="BN42" s="50"/>
      <c r="BO42" s="50"/>
      <c r="BP42" s="50"/>
      <c r="BQ42" s="50"/>
      <c r="BR42" s="50"/>
      <c r="BS42" s="50"/>
      <c r="BT42" s="50"/>
      <c r="BU42" s="50"/>
      <c r="BV42" s="50"/>
      <c r="BW42" s="50"/>
      <c r="BX42" s="50"/>
      <c r="BY42" s="50"/>
      <c r="BZ42" s="50"/>
      <c r="CA42" s="50"/>
      <c r="CB42" s="51"/>
      <c r="CC42" s="49"/>
      <c r="CD42" s="50"/>
      <c r="CE42" s="50"/>
      <c r="CF42" s="50"/>
      <c r="CG42" s="50"/>
      <c r="CH42" s="50"/>
      <c r="CI42" s="50"/>
      <c r="CJ42" s="50"/>
      <c r="CK42" s="51"/>
      <c r="CL42" s="49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/>
      <c r="CY42" s="52"/>
      <c r="CZ42" s="60" t="s">
        <v>505</v>
      </c>
      <c r="DA42" s="61">
        <f t="shared" si="0"/>
        <v>0</v>
      </c>
    </row>
    <row r="43" spans="1:105" s="34" customFormat="1" ht="15" customHeight="1" x14ac:dyDescent="0.2">
      <c r="A43" s="57" t="s">
        <v>506</v>
      </c>
      <c r="B43" s="49"/>
      <c r="C43" s="50"/>
      <c r="D43" s="50"/>
      <c r="E43" s="53"/>
      <c r="F43" s="49"/>
      <c r="G43" s="50"/>
      <c r="H43" s="50"/>
      <c r="I43" s="50"/>
      <c r="J43" s="50"/>
      <c r="K43" s="50"/>
      <c r="L43" s="51"/>
      <c r="M43" s="49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1"/>
      <c r="AA43" s="49"/>
      <c r="AB43" s="50"/>
      <c r="AC43" s="50"/>
      <c r="AD43" s="50"/>
      <c r="AE43" s="50"/>
      <c r="AF43" s="24"/>
      <c r="AG43" s="50"/>
      <c r="AH43" s="36"/>
      <c r="AI43" s="50"/>
      <c r="AJ43" s="50"/>
      <c r="AK43" s="40"/>
      <c r="AL43" s="49"/>
      <c r="AM43" s="36">
        <v>1</v>
      </c>
      <c r="AN43" s="50"/>
      <c r="AO43" s="50"/>
      <c r="AP43" s="36"/>
      <c r="AQ43" s="50"/>
      <c r="AR43" s="50"/>
      <c r="AS43" s="50"/>
      <c r="AT43" s="50"/>
      <c r="AU43" s="50"/>
      <c r="AV43" s="50"/>
      <c r="AW43" s="50"/>
      <c r="AX43" s="50"/>
      <c r="AY43" s="50"/>
      <c r="AZ43" s="51"/>
      <c r="BA43" s="49"/>
      <c r="BB43" s="50"/>
      <c r="BC43" s="50"/>
      <c r="BD43" s="50"/>
      <c r="BE43" s="50"/>
      <c r="BF43" s="50"/>
      <c r="BG43" s="50"/>
      <c r="BH43" s="50"/>
      <c r="BI43" s="50"/>
      <c r="BJ43" s="50"/>
      <c r="BK43" s="50"/>
      <c r="BL43" s="51"/>
      <c r="BM43" s="49"/>
      <c r="BN43" s="50"/>
      <c r="BO43" s="50"/>
      <c r="BP43" s="50"/>
      <c r="BQ43" s="50"/>
      <c r="BR43" s="50"/>
      <c r="BS43" s="50"/>
      <c r="BT43" s="50"/>
      <c r="BU43" s="50"/>
      <c r="BV43" s="50"/>
      <c r="BW43" s="50"/>
      <c r="BX43" s="50"/>
      <c r="BY43" s="50"/>
      <c r="BZ43" s="50"/>
      <c r="CA43" s="50"/>
      <c r="CB43" s="51"/>
      <c r="CC43" s="49"/>
      <c r="CD43" s="50"/>
      <c r="CE43" s="50"/>
      <c r="CF43" s="50"/>
      <c r="CG43" s="50"/>
      <c r="CH43" s="50"/>
      <c r="CI43" s="50"/>
      <c r="CJ43" s="50"/>
      <c r="CK43" s="51"/>
      <c r="CL43" s="49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/>
      <c r="CY43" s="52"/>
      <c r="CZ43" s="60" t="s">
        <v>506</v>
      </c>
      <c r="DA43" s="61">
        <f t="shared" si="0"/>
        <v>1</v>
      </c>
    </row>
    <row r="44" spans="1:105" s="34" customFormat="1" ht="15" customHeight="1" x14ac:dyDescent="0.2">
      <c r="A44" s="57" t="s">
        <v>507</v>
      </c>
      <c r="B44" s="49"/>
      <c r="C44" s="50"/>
      <c r="D44" s="50"/>
      <c r="E44" s="53"/>
      <c r="F44" s="49"/>
      <c r="G44" s="50"/>
      <c r="H44" s="50"/>
      <c r="I44" s="50"/>
      <c r="J44" s="50"/>
      <c r="K44" s="50"/>
      <c r="L44" s="51"/>
      <c r="M44" s="49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1"/>
      <c r="AA44" s="49"/>
      <c r="AB44" s="50"/>
      <c r="AC44" s="50"/>
      <c r="AD44" s="50"/>
      <c r="AE44" s="50"/>
      <c r="AF44" s="50"/>
      <c r="AG44" s="36"/>
      <c r="AH44" s="50"/>
      <c r="AI44" s="50"/>
      <c r="AJ44" s="50"/>
      <c r="AK44" s="51"/>
      <c r="AL44" s="49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1"/>
      <c r="BA44" s="49"/>
      <c r="BB44" s="50"/>
      <c r="BC44" s="50"/>
      <c r="BD44" s="50"/>
      <c r="BE44" s="50"/>
      <c r="BF44" s="50"/>
      <c r="BG44" s="50"/>
      <c r="BH44" s="50"/>
      <c r="BI44" s="50"/>
      <c r="BJ44" s="50"/>
      <c r="BK44" s="50"/>
      <c r="BL44" s="51"/>
      <c r="BM44" s="49"/>
      <c r="BN44" s="50"/>
      <c r="BO44" s="50"/>
      <c r="BP44" s="50"/>
      <c r="BQ44" s="50"/>
      <c r="BR44" s="50"/>
      <c r="BS44" s="50"/>
      <c r="BT44" s="50"/>
      <c r="BU44" s="50"/>
      <c r="BV44" s="50"/>
      <c r="BW44" s="50"/>
      <c r="BX44" s="50"/>
      <c r="BY44" s="50"/>
      <c r="BZ44" s="50"/>
      <c r="CA44" s="50"/>
      <c r="CB44" s="51"/>
      <c r="CC44" s="49"/>
      <c r="CD44" s="50"/>
      <c r="CE44" s="50"/>
      <c r="CF44" s="50"/>
      <c r="CG44" s="50"/>
      <c r="CH44" s="50"/>
      <c r="CI44" s="50"/>
      <c r="CJ44" s="50"/>
      <c r="CK44" s="51"/>
      <c r="CL44" s="49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2"/>
      <c r="CZ44" s="60" t="s">
        <v>507</v>
      </c>
      <c r="DA44" s="61">
        <f t="shared" si="0"/>
        <v>0</v>
      </c>
    </row>
    <row r="45" spans="1:105" s="34" customFormat="1" ht="15" customHeight="1" x14ac:dyDescent="0.2">
      <c r="A45" s="57" t="s">
        <v>508</v>
      </c>
      <c r="B45" s="49"/>
      <c r="C45" s="50"/>
      <c r="D45" s="50"/>
      <c r="E45" s="53"/>
      <c r="F45" s="49"/>
      <c r="G45" s="50"/>
      <c r="H45" s="50"/>
      <c r="I45" s="50"/>
      <c r="J45" s="50"/>
      <c r="K45" s="50"/>
      <c r="L45" s="51"/>
      <c r="M45" s="49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1"/>
      <c r="AA45" s="49"/>
      <c r="AB45" s="50"/>
      <c r="AC45" s="50"/>
      <c r="AD45" s="50"/>
      <c r="AE45" s="50"/>
      <c r="AF45" s="50"/>
      <c r="AG45" s="50"/>
      <c r="AH45" s="50"/>
      <c r="AI45" s="50"/>
      <c r="AJ45" s="24"/>
      <c r="AK45" s="41" t="s">
        <v>16</v>
      </c>
      <c r="AL45" s="49"/>
      <c r="AM45" s="50"/>
      <c r="AN45" s="50"/>
      <c r="AO45" s="50"/>
      <c r="AP45" s="50"/>
      <c r="AQ45" s="50"/>
      <c r="AR45" s="50"/>
      <c r="AS45" s="50"/>
      <c r="AT45" s="50"/>
      <c r="AU45" s="50"/>
      <c r="AV45" s="24"/>
      <c r="AW45" s="27"/>
      <c r="AX45" s="24"/>
      <c r="AY45" s="50"/>
      <c r="AZ45" s="51"/>
      <c r="BA45" s="49"/>
      <c r="BB45" s="24"/>
      <c r="BC45" s="24"/>
      <c r="BD45" s="24"/>
      <c r="BE45" s="50"/>
      <c r="BF45" s="50"/>
      <c r="BG45" s="36"/>
      <c r="BH45" s="50"/>
      <c r="BI45" s="24"/>
      <c r="BJ45" s="24"/>
      <c r="BK45" s="24"/>
      <c r="BL45" s="51"/>
      <c r="BM45" s="49"/>
      <c r="BN45" s="24"/>
      <c r="BO45" s="27"/>
      <c r="BP45" s="24"/>
      <c r="BQ45" s="27"/>
      <c r="BR45" s="27"/>
      <c r="BS45" s="24"/>
      <c r="BT45" s="24"/>
      <c r="BU45" s="24"/>
      <c r="BV45" s="24"/>
      <c r="BW45" s="24"/>
      <c r="BX45" s="27"/>
      <c r="BY45" s="24"/>
      <c r="BZ45" s="24"/>
      <c r="CA45" s="27"/>
      <c r="CB45" s="25"/>
      <c r="CC45" s="23"/>
      <c r="CD45" s="27"/>
      <c r="CE45" s="24"/>
      <c r="CF45" s="24"/>
      <c r="CG45" s="50"/>
      <c r="CH45" s="50"/>
      <c r="CI45" s="50"/>
      <c r="CJ45" s="50"/>
      <c r="CK45" s="51"/>
      <c r="CL45" s="49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2"/>
      <c r="CZ45" s="60" t="s">
        <v>508</v>
      </c>
      <c r="DA45" s="61">
        <f t="shared" si="0"/>
        <v>0</v>
      </c>
    </row>
    <row r="46" spans="1:105" s="34" customFormat="1" ht="15" customHeight="1" x14ac:dyDescent="0.2">
      <c r="A46" s="57" t="s">
        <v>509</v>
      </c>
      <c r="B46" s="49"/>
      <c r="C46" s="50"/>
      <c r="D46" s="50"/>
      <c r="E46" s="53"/>
      <c r="F46" s="49"/>
      <c r="G46" s="50"/>
      <c r="H46" s="50"/>
      <c r="I46" s="50"/>
      <c r="J46" s="50"/>
      <c r="K46" s="50"/>
      <c r="L46" s="51"/>
      <c r="M46" s="49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1"/>
      <c r="AA46" s="49"/>
      <c r="AB46" s="50"/>
      <c r="AC46" s="50"/>
      <c r="AD46" s="50"/>
      <c r="AE46" s="50"/>
      <c r="AF46" s="50"/>
      <c r="AG46" s="50"/>
      <c r="AH46" s="50"/>
      <c r="AI46" s="50"/>
      <c r="AJ46" s="24">
        <v>1</v>
      </c>
      <c r="AK46" s="41" t="s">
        <v>16</v>
      </c>
      <c r="AL46" s="49"/>
      <c r="AM46" s="50"/>
      <c r="AN46" s="50"/>
      <c r="AO46" s="36"/>
      <c r="AP46" s="36"/>
      <c r="AQ46" s="50"/>
      <c r="AR46" s="50"/>
      <c r="AS46" s="50"/>
      <c r="AT46" s="36"/>
      <c r="AU46" s="50"/>
      <c r="AV46" s="27">
        <v>1</v>
      </c>
      <c r="AW46" s="50"/>
      <c r="AX46" s="50"/>
      <c r="AY46" s="36"/>
      <c r="AZ46" s="36"/>
      <c r="BA46" s="49"/>
      <c r="BB46" s="50"/>
      <c r="BC46" s="36"/>
      <c r="BD46" s="50"/>
      <c r="BE46" s="27"/>
      <c r="BF46" s="24"/>
      <c r="BG46" s="50"/>
      <c r="BH46" s="50"/>
      <c r="BI46" s="50"/>
      <c r="BJ46" s="36"/>
      <c r="BK46" s="27"/>
      <c r="BL46" s="41" t="s">
        <v>16</v>
      </c>
      <c r="BM46" s="43"/>
      <c r="BN46" s="50"/>
      <c r="BO46" s="36"/>
      <c r="BP46" s="36"/>
      <c r="BQ46" s="50"/>
      <c r="BR46" s="24">
        <v>2</v>
      </c>
      <c r="BS46" s="27"/>
      <c r="BT46" s="36"/>
      <c r="BU46" s="50"/>
      <c r="BV46" s="36"/>
      <c r="BW46" s="24">
        <v>1</v>
      </c>
      <c r="BX46" s="24"/>
      <c r="BY46" s="50"/>
      <c r="BZ46" s="36">
        <v>1</v>
      </c>
      <c r="CA46" s="50"/>
      <c r="CB46" s="51"/>
      <c r="CC46" s="49"/>
      <c r="CD46" s="50"/>
      <c r="CE46" s="50"/>
      <c r="CF46" s="50"/>
      <c r="CG46" s="50"/>
      <c r="CH46" s="50"/>
      <c r="CI46" s="50"/>
      <c r="CJ46" s="27"/>
      <c r="CK46" s="51"/>
      <c r="CL46" s="49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2"/>
      <c r="CZ46" s="60" t="s">
        <v>509</v>
      </c>
      <c r="DA46" s="61">
        <f t="shared" si="0"/>
        <v>6</v>
      </c>
    </row>
    <row r="47" spans="1:105" s="34" customFormat="1" ht="15" customHeight="1" x14ac:dyDescent="0.2">
      <c r="A47" s="57" t="s">
        <v>510</v>
      </c>
      <c r="B47" s="49"/>
      <c r="C47" s="50"/>
      <c r="D47" s="50"/>
      <c r="E47" s="53"/>
      <c r="F47" s="49"/>
      <c r="G47" s="50"/>
      <c r="H47" s="50"/>
      <c r="I47" s="50"/>
      <c r="J47" s="50"/>
      <c r="K47" s="50"/>
      <c r="L47" s="51"/>
      <c r="M47" s="49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1"/>
      <c r="AA47" s="49"/>
      <c r="AB47" s="50"/>
      <c r="AC47" s="50"/>
      <c r="AD47" s="50"/>
      <c r="AE47" s="50"/>
      <c r="AF47" s="50"/>
      <c r="AG47" s="50"/>
      <c r="AH47" s="50"/>
      <c r="AI47" s="50"/>
      <c r="AJ47" s="50"/>
      <c r="AK47" s="51"/>
      <c r="AL47" s="36"/>
      <c r="AM47" s="24"/>
      <c r="AN47" s="24"/>
      <c r="AO47" s="36">
        <v>1</v>
      </c>
      <c r="AP47" s="27"/>
      <c r="AQ47" s="36"/>
      <c r="AR47" s="50"/>
      <c r="AS47" s="50"/>
      <c r="AT47" s="50"/>
      <c r="AU47" s="50"/>
      <c r="AV47" s="27"/>
      <c r="AW47" s="50"/>
      <c r="AX47" s="50"/>
      <c r="AY47" s="50"/>
      <c r="AZ47" s="51"/>
      <c r="BA47" s="36"/>
      <c r="BB47" s="24"/>
      <c r="BC47" s="27"/>
      <c r="BD47" s="27"/>
      <c r="BE47" s="50"/>
      <c r="BF47" s="50"/>
      <c r="BG47" s="24"/>
      <c r="BH47" s="50"/>
      <c r="BI47" s="50"/>
      <c r="BJ47" s="50"/>
      <c r="BK47" s="24"/>
      <c r="BL47" s="51"/>
      <c r="BM47" s="36"/>
      <c r="BN47" s="36"/>
      <c r="BO47" s="27"/>
      <c r="BP47" s="24"/>
      <c r="BQ47" s="36"/>
      <c r="BR47" s="36"/>
      <c r="BS47" s="50"/>
      <c r="BT47" s="50"/>
      <c r="BU47" s="50"/>
      <c r="BV47" s="50"/>
      <c r="BW47" s="50"/>
      <c r="BX47" s="50"/>
      <c r="BY47" s="50"/>
      <c r="BZ47" s="50"/>
      <c r="CA47" s="50"/>
      <c r="CB47" s="40"/>
      <c r="CC47" s="43"/>
      <c r="CD47" s="50"/>
      <c r="CE47" s="24">
        <v>1</v>
      </c>
      <c r="CF47" s="24"/>
      <c r="CG47" s="27"/>
      <c r="CH47" s="24"/>
      <c r="CI47" s="50"/>
      <c r="CJ47" s="50"/>
      <c r="CK47" s="25"/>
      <c r="CL47" s="49"/>
      <c r="CM47" s="27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27"/>
      <c r="CY47" s="25"/>
      <c r="CZ47" s="60" t="s">
        <v>510</v>
      </c>
      <c r="DA47" s="61">
        <f t="shared" si="0"/>
        <v>2</v>
      </c>
    </row>
    <row r="48" spans="1:105" s="34" customFormat="1" ht="15" customHeight="1" x14ac:dyDescent="0.2">
      <c r="A48" s="57" t="s">
        <v>511</v>
      </c>
      <c r="B48" s="49"/>
      <c r="C48" s="50"/>
      <c r="D48" s="50"/>
      <c r="E48" s="53"/>
      <c r="F48" s="49"/>
      <c r="G48" s="50"/>
      <c r="H48" s="50"/>
      <c r="I48" s="50"/>
      <c r="J48" s="50"/>
      <c r="K48" s="50"/>
      <c r="L48" s="51"/>
      <c r="M48" s="49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1"/>
      <c r="AA48" s="49"/>
      <c r="AB48" s="50"/>
      <c r="AC48" s="50"/>
      <c r="AD48" s="50"/>
      <c r="AE48" s="50"/>
      <c r="AF48" s="50"/>
      <c r="AG48" s="50"/>
      <c r="AH48" s="50"/>
      <c r="AI48" s="50"/>
      <c r="AJ48" s="50"/>
      <c r="AK48" s="51"/>
      <c r="AL48" s="49"/>
      <c r="AM48" s="50"/>
      <c r="AN48" s="50"/>
      <c r="AO48" s="50"/>
      <c r="AP48" s="50"/>
      <c r="AQ48" s="50"/>
      <c r="AR48" s="50"/>
      <c r="AS48" s="50"/>
      <c r="AT48" s="50"/>
      <c r="AU48" s="50"/>
      <c r="AV48" s="24"/>
      <c r="AW48" s="24"/>
      <c r="AX48" s="27"/>
      <c r="AY48" s="24"/>
      <c r="AZ48" s="25"/>
      <c r="BA48" s="36"/>
      <c r="BB48" s="27"/>
      <c r="BC48" s="24"/>
      <c r="BD48" s="50"/>
      <c r="BE48" s="50"/>
      <c r="BF48" s="36"/>
      <c r="BG48" s="50"/>
      <c r="BH48" s="50"/>
      <c r="BI48" s="50"/>
      <c r="BJ48" s="50"/>
      <c r="BK48" s="50"/>
      <c r="BL48" s="51"/>
      <c r="BM48" s="49"/>
      <c r="BN48" s="50"/>
      <c r="BO48" s="50"/>
      <c r="BP48" s="50"/>
      <c r="BQ48" s="50"/>
      <c r="BR48" s="50"/>
      <c r="BS48" s="50"/>
      <c r="BT48" s="50"/>
      <c r="BU48" s="50"/>
      <c r="BV48" s="50"/>
      <c r="BW48" s="50"/>
      <c r="BX48" s="50"/>
      <c r="BY48" s="50"/>
      <c r="BZ48" s="50"/>
      <c r="CA48" s="50"/>
      <c r="CB48" s="51"/>
      <c r="CC48" s="49"/>
      <c r="CD48" s="50"/>
      <c r="CE48" s="50"/>
      <c r="CF48" s="50"/>
      <c r="CG48" s="50"/>
      <c r="CH48" s="50"/>
      <c r="CI48" s="50"/>
      <c r="CJ48" s="50"/>
      <c r="CK48" s="51"/>
      <c r="CL48" s="49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/>
      <c r="CY48" s="52"/>
      <c r="CZ48" s="60" t="s">
        <v>511</v>
      </c>
      <c r="DA48" s="61">
        <f t="shared" si="0"/>
        <v>0</v>
      </c>
    </row>
    <row r="49" spans="1:105" s="34" customFormat="1" ht="15" customHeight="1" x14ac:dyDescent="0.2">
      <c r="A49" s="57" t="s">
        <v>512</v>
      </c>
      <c r="B49" s="49"/>
      <c r="C49" s="50"/>
      <c r="D49" s="50"/>
      <c r="E49" s="53"/>
      <c r="F49" s="49"/>
      <c r="G49" s="50"/>
      <c r="H49" s="50"/>
      <c r="I49" s="50"/>
      <c r="J49" s="50"/>
      <c r="K49" s="50"/>
      <c r="L49" s="51"/>
      <c r="M49" s="49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1"/>
      <c r="AA49" s="49"/>
      <c r="AB49" s="50"/>
      <c r="AC49" s="50"/>
      <c r="AD49" s="50"/>
      <c r="AE49" s="50"/>
      <c r="AF49" s="50"/>
      <c r="AG49" s="50"/>
      <c r="AH49" s="50"/>
      <c r="AI49" s="50"/>
      <c r="AJ49" s="50"/>
      <c r="AK49" s="51"/>
      <c r="AL49" s="49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24"/>
      <c r="AX49" s="36"/>
      <c r="AY49" s="50"/>
      <c r="AZ49" s="51"/>
      <c r="BA49" s="43"/>
      <c r="BB49" s="50"/>
      <c r="BC49" s="50"/>
      <c r="BD49" s="50"/>
      <c r="BE49" s="50"/>
      <c r="BF49" s="50"/>
      <c r="BG49" s="50"/>
      <c r="BH49" s="50"/>
      <c r="BI49" s="50"/>
      <c r="BJ49" s="50"/>
      <c r="BK49" s="50"/>
      <c r="BL49" s="51"/>
      <c r="BM49" s="49"/>
      <c r="BN49" s="50"/>
      <c r="BO49" s="50"/>
      <c r="BP49" s="50"/>
      <c r="BQ49" s="50"/>
      <c r="BR49" s="50"/>
      <c r="BS49" s="50"/>
      <c r="BT49" s="50"/>
      <c r="BU49" s="50"/>
      <c r="BV49" s="50"/>
      <c r="BW49" s="50"/>
      <c r="BX49" s="50"/>
      <c r="BY49" s="50"/>
      <c r="BZ49" s="50"/>
      <c r="CA49" s="50"/>
      <c r="CB49" s="51"/>
      <c r="CC49" s="49"/>
      <c r="CD49" s="50"/>
      <c r="CE49" s="50"/>
      <c r="CF49" s="50"/>
      <c r="CG49" s="50"/>
      <c r="CH49" s="50"/>
      <c r="CI49" s="50"/>
      <c r="CJ49" s="50"/>
      <c r="CK49" s="51"/>
      <c r="CL49" s="49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2"/>
      <c r="CZ49" s="60" t="s">
        <v>512</v>
      </c>
      <c r="DA49" s="61">
        <f t="shared" si="0"/>
        <v>0</v>
      </c>
    </row>
    <row r="50" spans="1:105" s="34" customFormat="1" ht="15" customHeight="1" x14ac:dyDescent="0.2">
      <c r="A50" s="57" t="s">
        <v>513</v>
      </c>
      <c r="B50" s="49"/>
      <c r="C50" s="50"/>
      <c r="D50" s="50"/>
      <c r="E50" s="53"/>
      <c r="F50" s="49"/>
      <c r="G50" s="50"/>
      <c r="H50" s="50"/>
      <c r="I50" s="50"/>
      <c r="J50" s="50"/>
      <c r="K50" s="50"/>
      <c r="L50" s="51"/>
      <c r="M50" s="49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1"/>
      <c r="AA50" s="49"/>
      <c r="AB50" s="50"/>
      <c r="AC50" s="50"/>
      <c r="AD50" s="50"/>
      <c r="AE50" s="50"/>
      <c r="AF50" s="50"/>
      <c r="AG50" s="50"/>
      <c r="AH50" s="50"/>
      <c r="AI50" s="50"/>
      <c r="AJ50" s="50"/>
      <c r="AK50" s="51"/>
      <c r="AL50" s="49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24"/>
      <c r="AX50" s="50"/>
      <c r="AY50" s="50"/>
      <c r="AZ50" s="51"/>
      <c r="BA50" s="23"/>
      <c r="BB50" s="50"/>
      <c r="BC50" s="50"/>
      <c r="BD50" s="50"/>
      <c r="BE50" s="50"/>
      <c r="BF50" s="24"/>
      <c r="BG50" s="50"/>
      <c r="BH50" s="50"/>
      <c r="BI50" s="50"/>
      <c r="BJ50" s="50"/>
      <c r="BK50" s="50"/>
      <c r="BL50" s="51"/>
      <c r="BM50" s="49"/>
      <c r="BN50" s="50"/>
      <c r="BO50" s="50"/>
      <c r="BP50" s="50"/>
      <c r="BQ50" s="50"/>
      <c r="BR50" s="50"/>
      <c r="BS50" s="50"/>
      <c r="BT50" s="50"/>
      <c r="BU50" s="50"/>
      <c r="BV50" s="50"/>
      <c r="BW50" s="50"/>
      <c r="BX50" s="50"/>
      <c r="BY50" s="50"/>
      <c r="BZ50" s="50"/>
      <c r="CA50" s="50"/>
      <c r="CB50" s="51"/>
      <c r="CC50" s="49"/>
      <c r="CD50" s="50"/>
      <c r="CE50" s="50"/>
      <c r="CF50" s="50"/>
      <c r="CG50" s="50"/>
      <c r="CH50" s="50"/>
      <c r="CI50" s="50"/>
      <c r="CJ50" s="50"/>
      <c r="CK50" s="51"/>
      <c r="CL50" s="49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/>
      <c r="CY50" s="52"/>
      <c r="CZ50" s="60" t="s">
        <v>513</v>
      </c>
      <c r="DA50" s="61">
        <f t="shared" si="0"/>
        <v>0</v>
      </c>
    </row>
    <row r="51" spans="1:105" s="34" customFormat="1" ht="15" customHeight="1" x14ac:dyDescent="0.2">
      <c r="A51" s="57" t="s">
        <v>640</v>
      </c>
      <c r="B51" s="49"/>
      <c r="C51" s="50"/>
      <c r="D51" s="50"/>
      <c r="E51" s="53"/>
      <c r="F51" s="49"/>
      <c r="G51" s="50"/>
      <c r="H51" s="50"/>
      <c r="I51" s="50"/>
      <c r="J51" s="50"/>
      <c r="K51" s="50"/>
      <c r="L51" s="51"/>
      <c r="M51" s="49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1"/>
      <c r="AA51" s="49"/>
      <c r="AB51" s="50"/>
      <c r="AC51" s="50"/>
      <c r="AD51" s="50"/>
      <c r="AE51" s="50"/>
      <c r="AF51" s="50"/>
      <c r="AG51" s="50"/>
      <c r="AH51" s="50"/>
      <c r="AI51" s="50"/>
      <c r="AJ51" s="50"/>
      <c r="AK51" s="51"/>
      <c r="AL51" s="49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27"/>
      <c r="AX51" s="50"/>
      <c r="AY51" s="50"/>
      <c r="AZ51" s="51"/>
      <c r="BA51" s="49"/>
      <c r="BB51" s="50"/>
      <c r="BC51" s="50"/>
      <c r="BD51" s="50"/>
      <c r="BE51" s="36"/>
      <c r="BF51" s="50"/>
      <c r="BG51" s="24">
        <v>1</v>
      </c>
      <c r="BH51" s="50"/>
      <c r="BI51" s="36"/>
      <c r="BJ51" s="50"/>
      <c r="BK51" s="36"/>
      <c r="BL51" s="25"/>
      <c r="BM51" s="49"/>
      <c r="BN51" s="50"/>
      <c r="BO51" s="50"/>
      <c r="BP51" s="36"/>
      <c r="BQ51" s="24"/>
      <c r="BR51" s="50"/>
      <c r="BS51" s="27"/>
      <c r="BT51" s="50"/>
      <c r="BU51" s="24"/>
      <c r="BV51" s="27"/>
      <c r="BW51" s="50"/>
      <c r="BX51" s="50"/>
      <c r="BY51" s="36"/>
      <c r="BZ51" s="36">
        <v>1</v>
      </c>
      <c r="CA51" s="27"/>
      <c r="CB51" s="25"/>
      <c r="CC51" s="43"/>
      <c r="CD51" s="50"/>
      <c r="CE51" s="27"/>
      <c r="CF51" s="50"/>
      <c r="CG51" s="50"/>
      <c r="CH51" s="50"/>
      <c r="CI51" s="50"/>
      <c r="CJ51" s="27"/>
      <c r="CK51" s="51"/>
      <c r="CL51" s="49"/>
      <c r="CM51" s="36"/>
      <c r="CN51" s="50"/>
      <c r="CO51" s="50"/>
      <c r="CP51" s="50"/>
      <c r="CQ51" s="50"/>
      <c r="CR51" s="50"/>
      <c r="CS51" s="50"/>
      <c r="CT51" s="50"/>
      <c r="CU51" s="50"/>
      <c r="CV51" s="50"/>
      <c r="CW51" s="50"/>
      <c r="CX51" s="50"/>
      <c r="CY51" s="52"/>
      <c r="CZ51" s="60" t="s">
        <v>640</v>
      </c>
      <c r="DA51" s="61">
        <f t="shared" si="0"/>
        <v>2</v>
      </c>
    </row>
    <row r="52" spans="1:105" s="34" customFormat="1" ht="15" customHeight="1" x14ac:dyDescent="0.2">
      <c r="A52" s="57" t="s">
        <v>514</v>
      </c>
      <c r="B52" s="49"/>
      <c r="C52" s="50"/>
      <c r="D52" s="50"/>
      <c r="E52" s="53"/>
      <c r="F52" s="49"/>
      <c r="G52" s="50"/>
      <c r="H52" s="50"/>
      <c r="I52" s="50"/>
      <c r="J52" s="50"/>
      <c r="K52" s="50"/>
      <c r="L52" s="51"/>
      <c r="M52" s="49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1"/>
      <c r="AA52" s="49"/>
      <c r="AB52" s="50"/>
      <c r="AC52" s="50"/>
      <c r="AD52" s="50"/>
      <c r="AE52" s="50"/>
      <c r="AF52" s="50"/>
      <c r="AG52" s="50"/>
      <c r="AH52" s="50"/>
      <c r="AI52" s="50"/>
      <c r="AJ52" s="50"/>
      <c r="AK52" s="51"/>
      <c r="AL52" s="49"/>
      <c r="AM52" s="50"/>
      <c r="AN52" s="50"/>
      <c r="AO52" s="50"/>
      <c r="AP52" s="50"/>
      <c r="AQ52" s="50"/>
      <c r="AR52" s="50"/>
      <c r="AS52" s="50"/>
      <c r="AT52" s="50"/>
      <c r="AU52" s="50"/>
      <c r="AV52" s="50"/>
      <c r="AW52" s="36"/>
      <c r="AX52" s="50"/>
      <c r="AY52" s="50"/>
      <c r="AZ52" s="51"/>
      <c r="BA52" s="49"/>
      <c r="BB52" s="50"/>
      <c r="BC52" s="50"/>
      <c r="BD52" s="50"/>
      <c r="BE52" s="50"/>
      <c r="BF52" s="50"/>
      <c r="BG52" s="50"/>
      <c r="BH52" s="50"/>
      <c r="BI52" s="50"/>
      <c r="BJ52" s="50"/>
      <c r="BK52" s="50"/>
      <c r="BL52" s="51"/>
      <c r="BM52" s="49"/>
      <c r="BN52" s="50"/>
      <c r="BO52" s="50"/>
      <c r="BP52" s="50"/>
      <c r="BQ52" s="50"/>
      <c r="BR52" s="50"/>
      <c r="BS52" s="50"/>
      <c r="BT52" s="50"/>
      <c r="BU52" s="50"/>
      <c r="BV52" s="50"/>
      <c r="BW52" s="50"/>
      <c r="BX52" s="50"/>
      <c r="BY52" s="50"/>
      <c r="BZ52" s="50"/>
      <c r="CA52" s="50"/>
      <c r="CB52" s="51"/>
      <c r="CC52" s="49"/>
      <c r="CD52" s="50"/>
      <c r="CE52" s="50"/>
      <c r="CF52" s="50"/>
      <c r="CG52" s="50"/>
      <c r="CH52" s="50"/>
      <c r="CI52" s="50"/>
      <c r="CJ52" s="36">
        <v>1</v>
      </c>
      <c r="CK52" s="41" t="s">
        <v>16</v>
      </c>
      <c r="CL52" s="49"/>
      <c r="CM52" s="36">
        <v>1</v>
      </c>
      <c r="CN52" s="50"/>
      <c r="CO52" s="50"/>
      <c r="CP52" s="36"/>
      <c r="CQ52" s="27"/>
      <c r="CR52" s="36"/>
      <c r="CS52" s="50"/>
      <c r="CT52" s="50"/>
      <c r="CU52" s="50"/>
      <c r="CV52" s="50"/>
      <c r="CW52" s="36"/>
      <c r="CX52" s="27"/>
      <c r="CY52" s="52"/>
      <c r="CZ52" s="60" t="s">
        <v>514</v>
      </c>
      <c r="DA52" s="61">
        <f t="shared" si="0"/>
        <v>2</v>
      </c>
    </row>
    <row r="53" spans="1:105" s="34" customFormat="1" ht="15" customHeight="1" x14ac:dyDescent="0.2">
      <c r="A53" s="57" t="s">
        <v>515</v>
      </c>
      <c r="B53" s="49"/>
      <c r="C53" s="50"/>
      <c r="D53" s="50"/>
      <c r="E53" s="53"/>
      <c r="F53" s="49"/>
      <c r="G53" s="50"/>
      <c r="H53" s="50"/>
      <c r="I53" s="50"/>
      <c r="J53" s="50"/>
      <c r="K53" s="50"/>
      <c r="L53" s="51"/>
      <c r="M53" s="49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1"/>
      <c r="AA53" s="49"/>
      <c r="AB53" s="50"/>
      <c r="AC53" s="50"/>
      <c r="AD53" s="50"/>
      <c r="AE53" s="50"/>
      <c r="AF53" s="50"/>
      <c r="AG53" s="50"/>
      <c r="AH53" s="50"/>
      <c r="AI53" s="50"/>
      <c r="AJ53" s="50"/>
      <c r="AK53" s="51"/>
      <c r="AL53" s="49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50"/>
      <c r="AY53" s="50"/>
      <c r="AZ53" s="51"/>
      <c r="BA53" s="23"/>
      <c r="BB53" s="24"/>
      <c r="BC53" s="24"/>
      <c r="BD53" s="24"/>
      <c r="BE53" s="24"/>
      <c r="BF53" s="50"/>
      <c r="BG53" s="24"/>
      <c r="BH53" s="24">
        <v>1</v>
      </c>
      <c r="BI53" s="24"/>
      <c r="BJ53" s="27"/>
      <c r="BK53" s="24"/>
      <c r="BL53" s="51"/>
      <c r="BM53" s="23"/>
      <c r="BN53" s="36"/>
      <c r="BO53" s="36"/>
      <c r="BP53" s="50"/>
      <c r="BQ53" s="24"/>
      <c r="BR53" s="50"/>
      <c r="BS53" s="36"/>
      <c r="BT53" s="24"/>
      <c r="BU53" s="50"/>
      <c r="BV53" s="24"/>
      <c r="BW53" s="24"/>
      <c r="BX53" s="24"/>
      <c r="BY53" s="36"/>
      <c r="BZ53" s="24"/>
      <c r="CA53" s="24"/>
      <c r="CB53" s="40"/>
      <c r="CC53" s="23"/>
      <c r="CD53" s="50"/>
      <c r="CE53" s="50"/>
      <c r="CF53" s="50"/>
      <c r="CG53" s="36"/>
      <c r="CH53" s="36"/>
      <c r="CI53" s="50"/>
      <c r="CJ53" s="50"/>
      <c r="CK53" s="51"/>
      <c r="CL53" s="49"/>
      <c r="CM53" s="50"/>
      <c r="CN53" s="36"/>
      <c r="CO53" s="24"/>
      <c r="CP53" s="36"/>
      <c r="CQ53" s="50"/>
      <c r="CR53" s="36"/>
      <c r="CS53" s="36"/>
      <c r="CT53" s="50"/>
      <c r="CU53" s="50"/>
      <c r="CV53" s="24"/>
      <c r="CW53" s="50"/>
      <c r="CX53" s="24"/>
      <c r="CY53" s="25"/>
      <c r="CZ53" s="60" t="s">
        <v>515</v>
      </c>
      <c r="DA53" s="61">
        <f t="shared" si="0"/>
        <v>1</v>
      </c>
    </row>
    <row r="54" spans="1:105" s="34" customFormat="1" ht="15" customHeight="1" x14ac:dyDescent="0.2">
      <c r="A54" s="57" t="s">
        <v>516</v>
      </c>
      <c r="B54" s="49"/>
      <c r="C54" s="50"/>
      <c r="D54" s="50"/>
      <c r="E54" s="53"/>
      <c r="F54" s="49"/>
      <c r="G54" s="50"/>
      <c r="H54" s="50"/>
      <c r="I54" s="50"/>
      <c r="J54" s="50"/>
      <c r="K54" s="50"/>
      <c r="L54" s="51"/>
      <c r="M54" s="49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1"/>
      <c r="AA54" s="49"/>
      <c r="AB54" s="50"/>
      <c r="AC54" s="50"/>
      <c r="AD54" s="50"/>
      <c r="AE54" s="50"/>
      <c r="AF54" s="50"/>
      <c r="AG54" s="50"/>
      <c r="AH54" s="50"/>
      <c r="AI54" s="50"/>
      <c r="AJ54" s="50"/>
      <c r="AK54" s="51"/>
      <c r="AL54" s="49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50"/>
      <c r="AY54" s="50"/>
      <c r="AZ54" s="51"/>
      <c r="BA54" s="23"/>
      <c r="BB54" s="36"/>
      <c r="BC54" s="24"/>
      <c r="BD54" s="50"/>
      <c r="BE54" s="24"/>
      <c r="BF54" s="24"/>
      <c r="BG54" s="24"/>
      <c r="BH54" s="24"/>
      <c r="BI54" s="24"/>
      <c r="BJ54" s="24"/>
      <c r="BK54" s="24"/>
      <c r="BL54" s="51"/>
      <c r="BM54" s="23"/>
      <c r="BN54" s="27"/>
      <c r="BO54" s="24"/>
      <c r="BP54" s="50"/>
      <c r="BQ54" s="36"/>
      <c r="BR54" s="36"/>
      <c r="BS54" s="50"/>
      <c r="BT54" s="36"/>
      <c r="BU54" s="24"/>
      <c r="BV54" s="36"/>
      <c r="BW54" s="27"/>
      <c r="BX54" s="50"/>
      <c r="BY54" s="50"/>
      <c r="BZ54" s="50"/>
      <c r="CA54" s="50"/>
      <c r="CB54" s="51"/>
      <c r="CC54" s="49"/>
      <c r="CD54" s="50"/>
      <c r="CE54" s="50"/>
      <c r="CF54" s="50"/>
      <c r="CG54" s="50"/>
      <c r="CH54" s="50"/>
      <c r="CI54" s="50"/>
      <c r="CJ54" s="50"/>
      <c r="CK54" s="51"/>
      <c r="CL54" s="49"/>
      <c r="CM54" s="50"/>
      <c r="CN54" s="50"/>
      <c r="CO54" s="36"/>
      <c r="CP54" s="24"/>
      <c r="CQ54" s="50"/>
      <c r="CR54" s="50"/>
      <c r="CS54" s="50"/>
      <c r="CT54" s="50"/>
      <c r="CU54" s="50"/>
      <c r="CV54" s="50"/>
      <c r="CW54" s="50"/>
      <c r="CX54" s="50"/>
      <c r="CY54" s="52"/>
      <c r="CZ54" s="60" t="s">
        <v>516</v>
      </c>
      <c r="DA54" s="61">
        <f t="shared" si="0"/>
        <v>0</v>
      </c>
    </row>
    <row r="55" spans="1:105" s="34" customFormat="1" ht="15" customHeight="1" x14ac:dyDescent="0.2">
      <c r="A55" s="57" t="s">
        <v>517</v>
      </c>
      <c r="B55" s="49"/>
      <c r="C55" s="50"/>
      <c r="D55" s="50"/>
      <c r="E55" s="53"/>
      <c r="F55" s="49"/>
      <c r="G55" s="50"/>
      <c r="H55" s="50"/>
      <c r="I55" s="50"/>
      <c r="J55" s="50"/>
      <c r="K55" s="50"/>
      <c r="L55" s="51"/>
      <c r="M55" s="49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1"/>
      <c r="AA55" s="49"/>
      <c r="AB55" s="50"/>
      <c r="AC55" s="50"/>
      <c r="AD55" s="50"/>
      <c r="AE55" s="50"/>
      <c r="AF55" s="50"/>
      <c r="AG55" s="50"/>
      <c r="AH55" s="50"/>
      <c r="AI55" s="50"/>
      <c r="AJ55" s="50"/>
      <c r="AK55" s="51"/>
      <c r="AL55" s="49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50"/>
      <c r="AY55" s="50"/>
      <c r="AZ55" s="51"/>
      <c r="BA55" s="49"/>
      <c r="BB55" s="24"/>
      <c r="BC55" s="24">
        <v>1</v>
      </c>
      <c r="BD55" s="24"/>
      <c r="BE55" s="50"/>
      <c r="BF55" s="50"/>
      <c r="BG55" s="50"/>
      <c r="BH55" s="50"/>
      <c r="BI55" s="27"/>
      <c r="BJ55" s="27"/>
      <c r="BK55" s="50"/>
      <c r="BL55" s="51"/>
      <c r="BM55" s="49"/>
      <c r="BN55" s="27"/>
      <c r="BO55" s="50"/>
      <c r="BP55" s="50"/>
      <c r="BQ55" s="50"/>
      <c r="BR55" s="50"/>
      <c r="BS55" s="50"/>
      <c r="BT55" s="50"/>
      <c r="BU55" s="50"/>
      <c r="BV55" s="50"/>
      <c r="BW55" s="50"/>
      <c r="BX55" s="50"/>
      <c r="BY55" s="50"/>
      <c r="BZ55" s="50"/>
      <c r="CA55" s="50"/>
      <c r="CB55" s="51"/>
      <c r="CC55" s="49"/>
      <c r="CD55" s="50"/>
      <c r="CE55" s="50"/>
      <c r="CF55" s="50"/>
      <c r="CG55" s="50"/>
      <c r="CH55" s="50"/>
      <c r="CI55" s="50"/>
      <c r="CJ55" s="50"/>
      <c r="CK55" s="51"/>
      <c r="CL55" s="49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2"/>
      <c r="CZ55" s="60" t="s">
        <v>517</v>
      </c>
      <c r="DA55" s="61">
        <f t="shared" si="0"/>
        <v>1</v>
      </c>
    </row>
    <row r="56" spans="1:105" s="34" customFormat="1" ht="15" customHeight="1" x14ac:dyDescent="0.2">
      <c r="A56" s="57" t="s">
        <v>518</v>
      </c>
      <c r="B56" s="49"/>
      <c r="C56" s="50"/>
      <c r="D56" s="50"/>
      <c r="E56" s="53"/>
      <c r="F56" s="49"/>
      <c r="G56" s="50"/>
      <c r="H56" s="50"/>
      <c r="I56" s="50"/>
      <c r="J56" s="50"/>
      <c r="K56" s="50"/>
      <c r="L56" s="51"/>
      <c r="M56" s="49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1"/>
      <c r="AA56" s="49"/>
      <c r="AB56" s="50"/>
      <c r="AC56" s="50"/>
      <c r="AD56" s="50"/>
      <c r="AE56" s="50"/>
      <c r="AF56" s="50"/>
      <c r="AG56" s="50"/>
      <c r="AH56" s="50"/>
      <c r="AI56" s="50"/>
      <c r="AJ56" s="50"/>
      <c r="AK56" s="51"/>
      <c r="AL56" s="49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50"/>
      <c r="AY56" s="50"/>
      <c r="AZ56" s="51"/>
      <c r="BA56" s="49"/>
      <c r="BB56" s="50"/>
      <c r="BC56" s="36"/>
      <c r="BD56" s="50"/>
      <c r="BE56" s="50"/>
      <c r="BF56" s="27"/>
      <c r="BG56" s="24"/>
      <c r="BH56" s="50"/>
      <c r="BI56" s="36"/>
      <c r="BJ56" s="50"/>
      <c r="BK56" s="50"/>
      <c r="BL56" s="51"/>
      <c r="BM56" s="49"/>
      <c r="BN56" s="50"/>
      <c r="BO56" s="36"/>
      <c r="BP56" s="24">
        <v>1</v>
      </c>
      <c r="BQ56" s="36"/>
      <c r="BR56" s="36"/>
      <c r="BS56" s="50"/>
      <c r="BT56" s="50"/>
      <c r="BU56" s="50"/>
      <c r="BV56" s="27"/>
      <c r="BW56" s="27"/>
      <c r="BX56" s="27"/>
      <c r="BY56" s="36"/>
      <c r="BZ56" s="24"/>
      <c r="CA56" s="50"/>
      <c r="CB56" s="51"/>
      <c r="CC56" s="49"/>
      <c r="CD56" s="50"/>
      <c r="CE56" s="50"/>
      <c r="CF56" s="36"/>
      <c r="CG56" s="50"/>
      <c r="CH56" s="50"/>
      <c r="CI56" s="50"/>
      <c r="CJ56" s="50"/>
      <c r="CK56" s="51"/>
      <c r="CL56" s="49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/>
      <c r="CY56" s="52"/>
      <c r="CZ56" s="60" t="s">
        <v>518</v>
      </c>
      <c r="DA56" s="61">
        <f t="shared" si="0"/>
        <v>1</v>
      </c>
    </row>
    <row r="57" spans="1:105" s="34" customFormat="1" ht="15" customHeight="1" x14ac:dyDescent="0.2">
      <c r="A57" s="57" t="s">
        <v>519</v>
      </c>
      <c r="B57" s="49"/>
      <c r="C57" s="50"/>
      <c r="D57" s="50"/>
      <c r="E57" s="53"/>
      <c r="F57" s="49"/>
      <c r="G57" s="50"/>
      <c r="H57" s="50"/>
      <c r="I57" s="50"/>
      <c r="J57" s="50"/>
      <c r="K57" s="50"/>
      <c r="L57" s="51"/>
      <c r="M57" s="49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1"/>
      <c r="AA57" s="49"/>
      <c r="AB57" s="50"/>
      <c r="AC57" s="50"/>
      <c r="AD57" s="50"/>
      <c r="AE57" s="50"/>
      <c r="AF57" s="50"/>
      <c r="AG57" s="50"/>
      <c r="AH57" s="50"/>
      <c r="AI57" s="50"/>
      <c r="AJ57" s="50"/>
      <c r="AK57" s="51"/>
      <c r="AL57" s="49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50"/>
      <c r="AY57" s="50"/>
      <c r="AZ57" s="51"/>
      <c r="BA57" s="49"/>
      <c r="BB57" s="50"/>
      <c r="BC57" s="50"/>
      <c r="BD57" s="50"/>
      <c r="BE57" s="24"/>
      <c r="BF57" s="50"/>
      <c r="BG57" s="24"/>
      <c r="BH57" s="50"/>
      <c r="BI57" s="50"/>
      <c r="BJ57" s="50"/>
      <c r="BK57" s="50"/>
      <c r="BL57" s="51"/>
      <c r="BM57" s="49"/>
      <c r="BN57" s="50"/>
      <c r="BO57" s="50"/>
      <c r="BP57" s="50"/>
      <c r="BQ57" s="50"/>
      <c r="BR57" s="50"/>
      <c r="BS57" s="50"/>
      <c r="BT57" s="50"/>
      <c r="BU57" s="50"/>
      <c r="BV57" s="50"/>
      <c r="BW57" s="50"/>
      <c r="BX57" s="50"/>
      <c r="BY57" s="50"/>
      <c r="BZ57" s="50"/>
      <c r="CA57" s="50"/>
      <c r="CB57" s="51"/>
      <c r="CC57" s="36"/>
      <c r="CD57" s="36"/>
      <c r="CE57" s="24"/>
      <c r="CF57" s="24"/>
      <c r="CG57" s="24"/>
      <c r="CH57" s="27"/>
      <c r="CI57" s="24"/>
      <c r="CJ57" s="24"/>
      <c r="CK57" s="41">
        <v>1</v>
      </c>
      <c r="CL57" s="23">
        <v>1</v>
      </c>
      <c r="CM57" s="50"/>
      <c r="CN57" s="24"/>
      <c r="CO57" s="50"/>
      <c r="CP57" s="27"/>
      <c r="CQ57" s="50"/>
      <c r="CR57" s="24"/>
      <c r="CS57" s="24"/>
      <c r="CT57" s="24"/>
      <c r="CU57" s="24"/>
      <c r="CV57" s="27"/>
      <c r="CW57" s="24"/>
      <c r="CX57" s="27"/>
      <c r="CY57" s="52"/>
      <c r="CZ57" s="60" t="s">
        <v>519</v>
      </c>
      <c r="DA57" s="61">
        <f t="shared" si="0"/>
        <v>2</v>
      </c>
    </row>
    <row r="58" spans="1:105" s="34" customFormat="1" ht="15" customHeight="1" x14ac:dyDescent="0.2">
      <c r="A58" s="57" t="s">
        <v>520</v>
      </c>
      <c r="B58" s="49"/>
      <c r="C58" s="50"/>
      <c r="D58" s="50"/>
      <c r="E58" s="53"/>
      <c r="F58" s="49"/>
      <c r="G58" s="50"/>
      <c r="H58" s="50"/>
      <c r="I58" s="50"/>
      <c r="J58" s="50"/>
      <c r="K58" s="50"/>
      <c r="L58" s="51"/>
      <c r="M58" s="49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1"/>
      <c r="AA58" s="49"/>
      <c r="AB58" s="50"/>
      <c r="AC58" s="50"/>
      <c r="AD58" s="50"/>
      <c r="AE58" s="50"/>
      <c r="AF58" s="50"/>
      <c r="AG58" s="50"/>
      <c r="AH58" s="50"/>
      <c r="AI58" s="50"/>
      <c r="AJ58" s="50"/>
      <c r="AK58" s="51"/>
      <c r="AL58" s="49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50"/>
      <c r="AY58" s="50"/>
      <c r="AZ58" s="51"/>
      <c r="BA58" s="49"/>
      <c r="BB58" s="50"/>
      <c r="BC58" s="50"/>
      <c r="BD58" s="50"/>
      <c r="BE58" s="50"/>
      <c r="BF58" s="24"/>
      <c r="BG58" s="50"/>
      <c r="BH58" s="24"/>
      <c r="BI58" s="50"/>
      <c r="BJ58" s="50"/>
      <c r="BK58" s="50"/>
      <c r="BL58" s="51"/>
      <c r="BM58" s="49"/>
      <c r="BN58" s="27"/>
      <c r="BO58" s="50"/>
      <c r="BP58" s="24"/>
      <c r="BQ58" s="50"/>
      <c r="BR58" s="50"/>
      <c r="BS58" s="50"/>
      <c r="BT58" s="50"/>
      <c r="BU58" s="50"/>
      <c r="BV58" s="50"/>
      <c r="BW58" s="50"/>
      <c r="BX58" s="50"/>
      <c r="BY58" s="24"/>
      <c r="BZ58" s="50"/>
      <c r="CA58" s="50"/>
      <c r="CB58" s="51"/>
      <c r="CC58" s="23"/>
      <c r="CD58" s="50"/>
      <c r="CE58" s="50"/>
      <c r="CF58" s="50"/>
      <c r="CG58" s="50"/>
      <c r="CH58" s="50"/>
      <c r="CI58" s="50"/>
      <c r="CJ58" s="24"/>
      <c r="CK58" s="25"/>
      <c r="CL58" s="49"/>
      <c r="CM58" s="50"/>
      <c r="CN58" s="50"/>
      <c r="CO58" s="24"/>
      <c r="CP58" s="36"/>
      <c r="CQ58" s="50"/>
      <c r="CR58" s="50"/>
      <c r="CS58" s="50"/>
      <c r="CT58" s="50"/>
      <c r="CU58" s="50"/>
      <c r="CV58" s="50"/>
      <c r="CW58" s="50"/>
      <c r="CX58" s="24"/>
      <c r="CY58" s="25"/>
      <c r="CZ58" s="60" t="s">
        <v>520</v>
      </c>
      <c r="DA58" s="61">
        <f t="shared" si="0"/>
        <v>0</v>
      </c>
    </row>
    <row r="59" spans="1:105" s="34" customFormat="1" ht="15" customHeight="1" x14ac:dyDescent="0.2">
      <c r="A59" s="57" t="s">
        <v>521</v>
      </c>
      <c r="B59" s="49"/>
      <c r="C59" s="50"/>
      <c r="D59" s="50"/>
      <c r="E59" s="53"/>
      <c r="F59" s="49"/>
      <c r="G59" s="50"/>
      <c r="H59" s="50"/>
      <c r="I59" s="50"/>
      <c r="J59" s="50"/>
      <c r="K59" s="50"/>
      <c r="L59" s="51"/>
      <c r="M59" s="49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1"/>
      <c r="AA59" s="49"/>
      <c r="AB59" s="50"/>
      <c r="AC59" s="50"/>
      <c r="AD59" s="50"/>
      <c r="AE59" s="50"/>
      <c r="AF59" s="50"/>
      <c r="AG59" s="50"/>
      <c r="AH59" s="50"/>
      <c r="AI59" s="50"/>
      <c r="AJ59" s="50"/>
      <c r="AK59" s="51"/>
      <c r="AL59" s="49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1"/>
      <c r="BA59" s="49"/>
      <c r="BB59" s="50"/>
      <c r="BC59" s="50"/>
      <c r="BD59" s="50"/>
      <c r="BE59" s="50"/>
      <c r="BF59" s="50"/>
      <c r="BG59" s="59"/>
      <c r="BH59" s="50"/>
      <c r="BI59" s="50"/>
      <c r="BJ59" s="50"/>
      <c r="BK59" s="50"/>
      <c r="BL59" s="40"/>
      <c r="BM59" s="49"/>
      <c r="BN59" s="50"/>
      <c r="BO59" s="50"/>
      <c r="BP59" s="50"/>
      <c r="BQ59" s="50"/>
      <c r="BR59" s="50"/>
      <c r="BS59" s="50"/>
      <c r="BT59" s="50"/>
      <c r="BU59" s="50"/>
      <c r="BV59" s="50"/>
      <c r="BW59" s="50"/>
      <c r="BX59" s="50"/>
      <c r="BY59" s="50"/>
      <c r="BZ59" s="50"/>
      <c r="CA59" s="50"/>
      <c r="CB59" s="51"/>
      <c r="CC59" s="49"/>
      <c r="CD59" s="50"/>
      <c r="CE59" s="50"/>
      <c r="CF59" s="50"/>
      <c r="CG59" s="50"/>
      <c r="CH59" s="50"/>
      <c r="CI59" s="50"/>
      <c r="CJ59" s="50"/>
      <c r="CK59" s="51"/>
      <c r="CL59" s="49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2"/>
      <c r="CZ59" s="60" t="s">
        <v>521</v>
      </c>
      <c r="DA59" s="61">
        <f t="shared" si="0"/>
        <v>0</v>
      </c>
    </row>
    <row r="60" spans="1:105" s="34" customFormat="1" ht="15" customHeight="1" x14ac:dyDescent="0.2">
      <c r="A60" s="57" t="s">
        <v>639</v>
      </c>
      <c r="B60" s="49"/>
      <c r="C60" s="50"/>
      <c r="D60" s="50"/>
      <c r="E60" s="53"/>
      <c r="F60" s="49"/>
      <c r="G60" s="50"/>
      <c r="H60" s="50"/>
      <c r="I60" s="50"/>
      <c r="J60" s="50"/>
      <c r="K60" s="50"/>
      <c r="L60" s="51"/>
      <c r="M60" s="49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1"/>
      <c r="AA60" s="49"/>
      <c r="AB60" s="50"/>
      <c r="AC60" s="50"/>
      <c r="AD60" s="50"/>
      <c r="AE60" s="50"/>
      <c r="AF60" s="50"/>
      <c r="AG60" s="50"/>
      <c r="AH60" s="50"/>
      <c r="AI60" s="50"/>
      <c r="AJ60" s="50"/>
      <c r="AK60" s="51"/>
      <c r="AL60" s="49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50"/>
      <c r="AY60" s="50"/>
      <c r="AZ60" s="51"/>
      <c r="BA60" s="49"/>
      <c r="BB60" s="50"/>
      <c r="BC60" s="50"/>
      <c r="BD60" s="50"/>
      <c r="BE60" s="50"/>
      <c r="BF60" s="50"/>
      <c r="BG60" s="50"/>
      <c r="BH60" s="50"/>
      <c r="BI60" s="50"/>
      <c r="BJ60" s="50"/>
      <c r="BK60" s="50"/>
      <c r="BL60" s="25"/>
      <c r="BM60" s="49"/>
      <c r="BN60" s="50"/>
      <c r="BO60" s="50"/>
      <c r="BP60" s="50"/>
      <c r="BQ60" s="50"/>
      <c r="BR60" s="50"/>
      <c r="BS60" s="50"/>
      <c r="BT60" s="50"/>
      <c r="BU60" s="50"/>
      <c r="BV60" s="50"/>
      <c r="BW60" s="50"/>
      <c r="BX60" s="50"/>
      <c r="BY60" s="50"/>
      <c r="BZ60" s="50"/>
      <c r="CA60" s="50"/>
      <c r="CB60" s="51"/>
      <c r="CC60" s="49"/>
      <c r="CD60" s="50"/>
      <c r="CE60" s="50"/>
      <c r="CF60" s="50"/>
      <c r="CG60" s="50"/>
      <c r="CH60" s="50"/>
      <c r="CI60" s="50"/>
      <c r="CJ60" s="50"/>
      <c r="CK60" s="51"/>
      <c r="CL60" s="49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2"/>
      <c r="CZ60" s="60" t="s">
        <v>639</v>
      </c>
      <c r="DA60" s="61">
        <f t="shared" si="0"/>
        <v>0</v>
      </c>
    </row>
    <row r="61" spans="1:105" s="34" customFormat="1" ht="15" customHeight="1" x14ac:dyDescent="0.2">
      <c r="A61" s="57" t="s">
        <v>522</v>
      </c>
      <c r="B61" s="49"/>
      <c r="C61" s="50"/>
      <c r="D61" s="50"/>
      <c r="E61" s="53"/>
      <c r="F61" s="49"/>
      <c r="G61" s="50"/>
      <c r="H61" s="50"/>
      <c r="I61" s="50"/>
      <c r="J61" s="50"/>
      <c r="K61" s="50"/>
      <c r="L61" s="51"/>
      <c r="M61" s="49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1"/>
      <c r="AA61" s="49"/>
      <c r="AB61" s="50"/>
      <c r="AC61" s="50"/>
      <c r="AD61" s="50"/>
      <c r="AE61" s="50"/>
      <c r="AF61" s="50"/>
      <c r="AG61" s="50"/>
      <c r="AH61" s="50"/>
      <c r="AI61" s="50"/>
      <c r="AJ61" s="50"/>
      <c r="AK61" s="51"/>
      <c r="AL61" s="49"/>
      <c r="AM61" s="50"/>
      <c r="AN61" s="50"/>
      <c r="AO61" s="50"/>
      <c r="AP61" s="50"/>
      <c r="AQ61" s="50"/>
      <c r="AR61" s="50"/>
      <c r="AS61" s="50"/>
      <c r="AT61" s="50"/>
      <c r="AU61" s="50"/>
      <c r="AV61" s="50"/>
      <c r="AW61" s="50"/>
      <c r="AX61" s="50"/>
      <c r="AY61" s="50"/>
      <c r="AZ61" s="51"/>
      <c r="BA61" s="49"/>
      <c r="BB61" s="50"/>
      <c r="BC61" s="50"/>
      <c r="BD61" s="50"/>
      <c r="BE61" s="50"/>
      <c r="BF61" s="50"/>
      <c r="BG61" s="50"/>
      <c r="BH61" s="50"/>
      <c r="BI61" s="50"/>
      <c r="BJ61" s="50"/>
      <c r="BK61" s="50"/>
      <c r="BL61" s="25"/>
      <c r="BM61" s="49"/>
      <c r="BN61" s="50"/>
      <c r="BO61" s="50"/>
      <c r="BP61" s="36"/>
      <c r="BQ61" s="50"/>
      <c r="BR61" s="36"/>
      <c r="BS61" s="50"/>
      <c r="BT61" s="50"/>
      <c r="BU61" s="36"/>
      <c r="BV61" s="50"/>
      <c r="BW61" s="36"/>
      <c r="BX61" s="36"/>
      <c r="BY61" s="36"/>
      <c r="BZ61" s="27"/>
      <c r="CA61" s="50"/>
      <c r="CB61" s="51"/>
      <c r="CC61" s="49"/>
      <c r="CD61" s="50"/>
      <c r="CE61" s="50"/>
      <c r="CF61" s="50"/>
      <c r="CG61" s="50"/>
      <c r="CH61" s="50"/>
      <c r="CI61" s="50"/>
      <c r="CJ61" s="50"/>
      <c r="CK61" s="51"/>
      <c r="CL61" s="49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/>
      <c r="CY61" s="52"/>
      <c r="CZ61" s="60" t="s">
        <v>522</v>
      </c>
      <c r="DA61" s="61">
        <f t="shared" si="0"/>
        <v>0</v>
      </c>
    </row>
    <row r="62" spans="1:105" s="34" customFormat="1" ht="15" customHeight="1" x14ac:dyDescent="0.2">
      <c r="A62" s="57" t="s">
        <v>524</v>
      </c>
      <c r="B62" s="49"/>
      <c r="C62" s="50"/>
      <c r="D62" s="50"/>
      <c r="E62" s="53"/>
      <c r="F62" s="49"/>
      <c r="G62" s="50"/>
      <c r="H62" s="50"/>
      <c r="I62" s="50"/>
      <c r="J62" s="50"/>
      <c r="K62" s="50"/>
      <c r="L62" s="51"/>
      <c r="M62" s="49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1"/>
      <c r="AA62" s="49"/>
      <c r="AB62" s="50"/>
      <c r="AC62" s="50"/>
      <c r="AD62" s="50"/>
      <c r="AE62" s="50"/>
      <c r="AF62" s="50"/>
      <c r="AG62" s="50"/>
      <c r="AH62" s="50"/>
      <c r="AI62" s="50"/>
      <c r="AJ62" s="50"/>
      <c r="AK62" s="51"/>
      <c r="AL62" s="49"/>
      <c r="AM62" s="50"/>
      <c r="AN62" s="50"/>
      <c r="AO62" s="50"/>
      <c r="AP62" s="50"/>
      <c r="AQ62" s="50"/>
      <c r="AR62" s="50"/>
      <c r="AS62" s="50"/>
      <c r="AT62" s="50"/>
      <c r="AU62" s="50"/>
      <c r="AV62" s="50"/>
      <c r="AW62" s="50"/>
      <c r="AX62" s="50"/>
      <c r="AY62" s="50"/>
      <c r="AZ62" s="51"/>
      <c r="BA62" s="49"/>
      <c r="BB62" s="50"/>
      <c r="BC62" s="50"/>
      <c r="BD62" s="50"/>
      <c r="BE62" s="50"/>
      <c r="BF62" s="50"/>
      <c r="BG62" s="50"/>
      <c r="BH62" s="50"/>
      <c r="BI62" s="50"/>
      <c r="BJ62" s="50"/>
      <c r="BK62" s="50"/>
      <c r="BL62" s="51"/>
      <c r="BM62" s="36"/>
      <c r="BN62" s="36"/>
      <c r="BO62" s="50"/>
      <c r="BP62" s="50"/>
      <c r="BQ62" s="50"/>
      <c r="BR62" s="50"/>
      <c r="BS62" s="50"/>
      <c r="BT62" s="50"/>
      <c r="BU62" s="50"/>
      <c r="BV62" s="50"/>
      <c r="BW62" s="50"/>
      <c r="BX62" s="50"/>
      <c r="BY62" s="50"/>
      <c r="BZ62" s="50"/>
      <c r="CA62" s="50"/>
      <c r="CB62" s="51"/>
      <c r="CC62" s="49"/>
      <c r="CD62" s="50"/>
      <c r="CE62" s="50"/>
      <c r="CF62" s="50"/>
      <c r="CG62" s="50"/>
      <c r="CH62" s="50"/>
      <c r="CI62" s="50"/>
      <c r="CJ62" s="50"/>
      <c r="CK62" s="51"/>
      <c r="CL62" s="49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/>
      <c r="CY62" s="40"/>
      <c r="CZ62" s="57" t="s">
        <v>524</v>
      </c>
      <c r="DA62" s="61">
        <f t="shared" si="0"/>
        <v>0</v>
      </c>
    </row>
    <row r="63" spans="1:105" s="34" customFormat="1" ht="15" customHeight="1" x14ac:dyDescent="0.2">
      <c r="A63" s="57" t="s">
        <v>525</v>
      </c>
      <c r="B63" s="49"/>
      <c r="C63" s="50"/>
      <c r="D63" s="50"/>
      <c r="E63" s="53"/>
      <c r="F63" s="49"/>
      <c r="G63" s="50"/>
      <c r="H63" s="50"/>
      <c r="I63" s="50"/>
      <c r="J63" s="50"/>
      <c r="K63" s="50"/>
      <c r="L63" s="51"/>
      <c r="M63" s="49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1"/>
      <c r="AA63" s="49"/>
      <c r="AB63" s="50"/>
      <c r="AC63" s="50"/>
      <c r="AD63" s="50"/>
      <c r="AE63" s="50"/>
      <c r="AF63" s="50"/>
      <c r="AG63" s="50"/>
      <c r="AH63" s="50"/>
      <c r="AI63" s="50"/>
      <c r="AJ63" s="50"/>
      <c r="AK63" s="51"/>
      <c r="AL63" s="49"/>
      <c r="AM63" s="50"/>
      <c r="AN63" s="50"/>
      <c r="AO63" s="50"/>
      <c r="AP63" s="50"/>
      <c r="AQ63" s="50"/>
      <c r="AR63" s="50"/>
      <c r="AS63" s="50"/>
      <c r="AT63" s="50"/>
      <c r="AU63" s="50"/>
      <c r="AV63" s="50"/>
      <c r="AW63" s="50"/>
      <c r="AX63" s="50"/>
      <c r="AY63" s="50"/>
      <c r="AZ63" s="51"/>
      <c r="BA63" s="49"/>
      <c r="BB63" s="50"/>
      <c r="BC63" s="50"/>
      <c r="BD63" s="50"/>
      <c r="BE63" s="50"/>
      <c r="BF63" s="50"/>
      <c r="BG63" s="50"/>
      <c r="BH63" s="50"/>
      <c r="BI63" s="50"/>
      <c r="BJ63" s="50"/>
      <c r="BK63" s="50"/>
      <c r="BL63" s="51"/>
      <c r="BM63" s="36"/>
      <c r="BN63" s="24">
        <v>2</v>
      </c>
      <c r="BO63" s="24"/>
      <c r="BP63" s="27"/>
      <c r="BQ63" s="50"/>
      <c r="BR63" s="24">
        <v>1</v>
      </c>
      <c r="BS63" s="36"/>
      <c r="BT63" s="27"/>
      <c r="BU63" s="50"/>
      <c r="BV63" s="50"/>
      <c r="BW63" s="50"/>
      <c r="BX63" s="36">
        <v>2</v>
      </c>
      <c r="BY63" s="27">
        <v>1</v>
      </c>
      <c r="BZ63" s="27"/>
      <c r="CA63" s="36"/>
      <c r="CB63" s="51"/>
      <c r="CC63" s="49"/>
      <c r="CD63" s="24"/>
      <c r="CE63" s="24">
        <v>1</v>
      </c>
      <c r="CF63" s="36"/>
      <c r="CG63" s="36">
        <v>3</v>
      </c>
      <c r="CH63" s="27"/>
      <c r="CI63" s="36"/>
      <c r="CJ63" s="24">
        <v>2</v>
      </c>
      <c r="CK63" s="25">
        <v>1</v>
      </c>
      <c r="CL63" s="23"/>
      <c r="CM63" s="27"/>
      <c r="CN63" s="24"/>
      <c r="CO63" s="24"/>
      <c r="CP63" s="24"/>
      <c r="CQ63" s="27">
        <v>2</v>
      </c>
      <c r="CR63" s="36">
        <v>2</v>
      </c>
      <c r="CS63" s="24"/>
      <c r="CT63" s="24">
        <v>1</v>
      </c>
      <c r="CU63" s="24">
        <v>1</v>
      </c>
      <c r="CV63" s="24">
        <v>1</v>
      </c>
      <c r="CW63" s="24"/>
      <c r="CX63" s="27"/>
      <c r="CY63" s="40"/>
      <c r="CZ63" s="57" t="s">
        <v>525</v>
      </c>
      <c r="DA63" s="61">
        <f t="shared" si="0"/>
        <v>20</v>
      </c>
    </row>
    <row r="64" spans="1:105" s="34" customFormat="1" ht="15" customHeight="1" x14ac:dyDescent="0.2">
      <c r="A64" s="57" t="s">
        <v>526</v>
      </c>
      <c r="B64" s="49"/>
      <c r="C64" s="50"/>
      <c r="D64" s="50"/>
      <c r="E64" s="53"/>
      <c r="F64" s="49"/>
      <c r="G64" s="50"/>
      <c r="H64" s="50"/>
      <c r="I64" s="50"/>
      <c r="J64" s="50"/>
      <c r="K64" s="50"/>
      <c r="L64" s="51"/>
      <c r="M64" s="49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1"/>
      <c r="AA64" s="49"/>
      <c r="AB64" s="50"/>
      <c r="AC64" s="50"/>
      <c r="AD64" s="50"/>
      <c r="AE64" s="50"/>
      <c r="AF64" s="50"/>
      <c r="AG64" s="50"/>
      <c r="AH64" s="50"/>
      <c r="AI64" s="50"/>
      <c r="AJ64" s="50"/>
      <c r="AK64" s="51"/>
      <c r="AL64" s="49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1"/>
      <c r="BA64" s="49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1"/>
      <c r="BM64" s="49"/>
      <c r="BN64" s="50"/>
      <c r="BO64" s="50"/>
      <c r="BP64" s="50"/>
      <c r="BQ64" s="50"/>
      <c r="BR64" s="24"/>
      <c r="BS64" s="50"/>
      <c r="BT64" s="50"/>
      <c r="BU64" s="50"/>
      <c r="BV64" s="50"/>
      <c r="BW64" s="50"/>
      <c r="BX64" s="50"/>
      <c r="BY64" s="50"/>
      <c r="BZ64" s="50"/>
      <c r="CA64" s="50"/>
      <c r="CB64" s="51"/>
      <c r="CC64" s="49"/>
      <c r="CD64" s="50"/>
      <c r="CE64" s="50"/>
      <c r="CF64" s="50"/>
      <c r="CG64" s="50"/>
      <c r="CH64" s="50"/>
      <c r="CI64" s="50"/>
      <c r="CJ64" s="50"/>
      <c r="CK64" s="51"/>
      <c r="CL64" s="49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2"/>
      <c r="CZ64" s="57" t="s">
        <v>526</v>
      </c>
      <c r="DA64" s="61">
        <f t="shared" si="0"/>
        <v>0</v>
      </c>
    </row>
    <row r="65" spans="1:105" s="34" customFormat="1" ht="15" customHeight="1" x14ac:dyDescent="0.2">
      <c r="A65" s="57" t="s">
        <v>527</v>
      </c>
      <c r="B65" s="49"/>
      <c r="C65" s="50"/>
      <c r="D65" s="50"/>
      <c r="E65" s="53"/>
      <c r="F65" s="49"/>
      <c r="G65" s="50"/>
      <c r="H65" s="50"/>
      <c r="I65" s="50"/>
      <c r="J65" s="50"/>
      <c r="K65" s="50"/>
      <c r="L65" s="51"/>
      <c r="M65" s="49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1"/>
      <c r="AA65" s="49"/>
      <c r="AB65" s="50"/>
      <c r="AC65" s="50"/>
      <c r="AD65" s="50"/>
      <c r="AE65" s="50"/>
      <c r="AF65" s="50"/>
      <c r="AG65" s="50"/>
      <c r="AH65" s="50"/>
      <c r="AI65" s="50"/>
      <c r="AJ65" s="50"/>
      <c r="AK65" s="51"/>
      <c r="AL65" s="49"/>
      <c r="AM65" s="50"/>
      <c r="AN65" s="50"/>
      <c r="AO65" s="50"/>
      <c r="AP65" s="50"/>
      <c r="AQ65" s="50"/>
      <c r="AR65" s="50"/>
      <c r="AS65" s="50"/>
      <c r="AT65" s="50"/>
      <c r="AU65" s="50"/>
      <c r="AV65" s="50"/>
      <c r="AW65" s="50"/>
      <c r="AX65" s="50"/>
      <c r="AY65" s="50"/>
      <c r="AZ65" s="51"/>
      <c r="BA65" s="49"/>
      <c r="BB65" s="50"/>
      <c r="BC65" s="50"/>
      <c r="BD65" s="50"/>
      <c r="BE65" s="50"/>
      <c r="BF65" s="50"/>
      <c r="BG65" s="50"/>
      <c r="BH65" s="50"/>
      <c r="BI65" s="50"/>
      <c r="BJ65" s="50"/>
      <c r="BK65" s="50"/>
      <c r="BL65" s="51"/>
      <c r="BM65" s="49"/>
      <c r="BN65" s="50"/>
      <c r="BO65" s="50"/>
      <c r="BP65" s="50"/>
      <c r="BQ65" s="50"/>
      <c r="BR65" s="50"/>
      <c r="BS65" s="50"/>
      <c r="BT65" s="50"/>
      <c r="BU65" s="50"/>
      <c r="BV65" s="50"/>
      <c r="BW65" s="50"/>
      <c r="BX65" s="50"/>
      <c r="BY65" s="50"/>
      <c r="BZ65" s="24"/>
      <c r="CA65" s="36"/>
      <c r="CB65" s="51"/>
      <c r="CC65" s="49"/>
      <c r="CD65" s="50"/>
      <c r="CE65" s="50"/>
      <c r="CF65" s="50"/>
      <c r="CG65" s="50"/>
      <c r="CH65" s="50"/>
      <c r="CI65" s="50"/>
      <c r="CJ65" s="50"/>
      <c r="CK65" s="51"/>
      <c r="CL65" s="49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36">
        <v>1</v>
      </c>
      <c r="CY65" s="40"/>
      <c r="CZ65" s="57" t="s">
        <v>527</v>
      </c>
      <c r="DA65" s="61">
        <f t="shared" si="0"/>
        <v>1</v>
      </c>
    </row>
    <row r="66" spans="1:105" s="34" customFormat="1" ht="15" customHeight="1" x14ac:dyDescent="0.2">
      <c r="A66" s="57" t="s">
        <v>528</v>
      </c>
      <c r="B66" s="49"/>
      <c r="C66" s="50"/>
      <c r="D66" s="50"/>
      <c r="E66" s="53"/>
      <c r="F66" s="49"/>
      <c r="G66" s="50"/>
      <c r="H66" s="50"/>
      <c r="I66" s="50"/>
      <c r="J66" s="50"/>
      <c r="K66" s="50"/>
      <c r="L66" s="51"/>
      <c r="M66" s="49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1"/>
      <c r="AA66" s="49"/>
      <c r="AB66" s="50"/>
      <c r="AC66" s="50"/>
      <c r="AD66" s="50"/>
      <c r="AE66" s="50"/>
      <c r="AF66" s="50"/>
      <c r="AG66" s="50"/>
      <c r="AH66" s="50"/>
      <c r="AI66" s="50"/>
      <c r="AJ66" s="50"/>
      <c r="AK66" s="51"/>
      <c r="AL66" s="49"/>
      <c r="AM66" s="50"/>
      <c r="AN66" s="50"/>
      <c r="AO66" s="50"/>
      <c r="AP66" s="50"/>
      <c r="AQ66" s="50"/>
      <c r="AR66" s="50"/>
      <c r="AS66" s="50"/>
      <c r="AT66" s="50"/>
      <c r="AU66" s="50"/>
      <c r="AV66" s="50"/>
      <c r="AW66" s="50"/>
      <c r="AX66" s="50"/>
      <c r="AY66" s="50"/>
      <c r="AZ66" s="51"/>
      <c r="BA66" s="49"/>
      <c r="BB66" s="50"/>
      <c r="BC66" s="50"/>
      <c r="BD66" s="50"/>
      <c r="BE66" s="50"/>
      <c r="BF66" s="50"/>
      <c r="BG66" s="50"/>
      <c r="BH66" s="50"/>
      <c r="BI66" s="50"/>
      <c r="BJ66" s="50"/>
      <c r="BK66" s="50"/>
      <c r="BL66" s="51"/>
      <c r="BM66" s="49"/>
      <c r="BN66" s="50"/>
      <c r="BO66" s="50"/>
      <c r="BP66" s="50"/>
      <c r="BQ66" s="50"/>
      <c r="BR66" s="50"/>
      <c r="BS66" s="50"/>
      <c r="BT66" s="50"/>
      <c r="BU66" s="50"/>
      <c r="BV66" s="50"/>
      <c r="BW66" s="50"/>
      <c r="BX66" s="50"/>
      <c r="BY66" s="50"/>
      <c r="BZ66" s="36"/>
      <c r="CA66" s="24"/>
      <c r="CB66" s="41" t="s">
        <v>16</v>
      </c>
      <c r="CC66" s="49"/>
      <c r="CD66" s="50"/>
      <c r="CE66" s="36"/>
      <c r="CF66" s="50"/>
      <c r="CG66" s="50"/>
      <c r="CH66" s="50"/>
      <c r="CI66" s="27"/>
      <c r="CJ66" s="36"/>
      <c r="CK66" s="41" t="s">
        <v>16</v>
      </c>
      <c r="CL66" s="49"/>
      <c r="CM66" s="24"/>
      <c r="CN66" s="36"/>
      <c r="CO66" s="24"/>
      <c r="CP66" s="24"/>
      <c r="CQ66" s="50"/>
      <c r="CR66" s="36"/>
      <c r="CS66" s="50"/>
      <c r="CT66" s="36"/>
      <c r="CU66" s="27"/>
      <c r="CV66" s="24"/>
      <c r="CW66" s="24"/>
      <c r="CX66" s="36"/>
      <c r="CY66" s="41" t="s">
        <v>16</v>
      </c>
      <c r="CZ66" s="57" t="s">
        <v>528</v>
      </c>
      <c r="DA66" s="61">
        <f t="shared" si="0"/>
        <v>0</v>
      </c>
    </row>
    <row r="67" spans="1:105" s="34" customFormat="1" ht="15" customHeight="1" x14ac:dyDescent="0.2">
      <c r="A67" s="57" t="s">
        <v>529</v>
      </c>
      <c r="B67" s="49"/>
      <c r="C67" s="50"/>
      <c r="D67" s="50"/>
      <c r="E67" s="53"/>
      <c r="F67" s="49"/>
      <c r="G67" s="50"/>
      <c r="H67" s="50"/>
      <c r="I67" s="50"/>
      <c r="J67" s="50"/>
      <c r="K67" s="50"/>
      <c r="L67" s="51"/>
      <c r="M67" s="49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1"/>
      <c r="AA67" s="49"/>
      <c r="AB67" s="50"/>
      <c r="AC67" s="50"/>
      <c r="AD67" s="50"/>
      <c r="AE67" s="50"/>
      <c r="AF67" s="50"/>
      <c r="AG67" s="50"/>
      <c r="AH67" s="50"/>
      <c r="AI67" s="50"/>
      <c r="AJ67" s="50"/>
      <c r="AK67" s="51"/>
      <c r="AL67" s="49"/>
      <c r="AM67" s="50"/>
      <c r="AN67" s="50"/>
      <c r="AO67" s="50"/>
      <c r="AP67" s="50"/>
      <c r="AQ67" s="50"/>
      <c r="AR67" s="50"/>
      <c r="AS67" s="50"/>
      <c r="AT67" s="50"/>
      <c r="AU67" s="50"/>
      <c r="AV67" s="50"/>
      <c r="AW67" s="50"/>
      <c r="AX67" s="50"/>
      <c r="AY67" s="50"/>
      <c r="AZ67" s="51"/>
      <c r="BA67" s="49"/>
      <c r="BB67" s="50"/>
      <c r="BC67" s="50"/>
      <c r="BD67" s="50"/>
      <c r="BE67" s="50"/>
      <c r="BF67" s="50"/>
      <c r="BG67" s="50"/>
      <c r="BH67" s="50"/>
      <c r="BI67" s="50"/>
      <c r="BJ67" s="50"/>
      <c r="BK67" s="50"/>
      <c r="BL67" s="51"/>
      <c r="BM67" s="49"/>
      <c r="BN67" s="50"/>
      <c r="BO67" s="50"/>
      <c r="BP67" s="50"/>
      <c r="BQ67" s="50"/>
      <c r="BR67" s="50"/>
      <c r="BS67" s="50"/>
      <c r="BT67" s="50"/>
      <c r="BU67" s="50"/>
      <c r="BV67" s="50"/>
      <c r="BW67" s="50"/>
      <c r="BX67" s="50"/>
      <c r="BY67" s="50"/>
      <c r="BZ67" s="50"/>
      <c r="CA67" s="50"/>
      <c r="CB67" s="51"/>
      <c r="CC67" s="23">
        <v>1</v>
      </c>
      <c r="CD67" s="24"/>
      <c r="CE67" s="27"/>
      <c r="CF67" s="27"/>
      <c r="CG67" s="50"/>
      <c r="CH67" s="36"/>
      <c r="CI67" s="27"/>
      <c r="CJ67" s="50"/>
      <c r="CK67" s="51"/>
      <c r="CL67" s="49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2"/>
      <c r="CZ67" s="57" t="s">
        <v>529</v>
      </c>
      <c r="DA67" s="61">
        <f t="shared" si="0"/>
        <v>1</v>
      </c>
    </row>
    <row r="68" spans="1:105" s="34" customFormat="1" ht="15" customHeight="1" x14ac:dyDescent="0.2">
      <c r="A68" s="57" t="s">
        <v>530</v>
      </c>
      <c r="B68" s="49"/>
      <c r="C68" s="50"/>
      <c r="D68" s="50"/>
      <c r="E68" s="53"/>
      <c r="F68" s="49"/>
      <c r="G68" s="50"/>
      <c r="H68" s="50"/>
      <c r="I68" s="50"/>
      <c r="J68" s="50"/>
      <c r="K68" s="50"/>
      <c r="L68" s="51"/>
      <c r="M68" s="49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1"/>
      <c r="AA68" s="49"/>
      <c r="AB68" s="50"/>
      <c r="AC68" s="50"/>
      <c r="AD68" s="50"/>
      <c r="AE68" s="50"/>
      <c r="AF68" s="50"/>
      <c r="AG68" s="50"/>
      <c r="AH68" s="50"/>
      <c r="AI68" s="50"/>
      <c r="AJ68" s="50"/>
      <c r="AK68" s="51"/>
      <c r="AL68" s="49"/>
      <c r="AM68" s="50"/>
      <c r="AN68" s="50"/>
      <c r="AO68" s="50"/>
      <c r="AP68" s="50"/>
      <c r="AQ68" s="50"/>
      <c r="AR68" s="50"/>
      <c r="AS68" s="50"/>
      <c r="AT68" s="50"/>
      <c r="AU68" s="50"/>
      <c r="AV68" s="50"/>
      <c r="AW68" s="50"/>
      <c r="AX68" s="50"/>
      <c r="AY68" s="50"/>
      <c r="AZ68" s="51"/>
      <c r="BA68" s="49"/>
      <c r="BB68" s="50"/>
      <c r="BC68" s="50"/>
      <c r="BD68" s="50"/>
      <c r="BE68" s="50"/>
      <c r="BF68" s="50"/>
      <c r="BG68" s="50"/>
      <c r="BH68" s="50"/>
      <c r="BI68" s="50"/>
      <c r="BJ68" s="50"/>
      <c r="BK68" s="50"/>
      <c r="BL68" s="51"/>
      <c r="BM68" s="49"/>
      <c r="BN68" s="50"/>
      <c r="BO68" s="50"/>
      <c r="BP68" s="50"/>
      <c r="BQ68" s="50"/>
      <c r="BR68" s="50"/>
      <c r="BS68" s="50"/>
      <c r="BT68" s="50"/>
      <c r="BU68" s="50"/>
      <c r="BV68" s="50"/>
      <c r="BW68" s="50"/>
      <c r="BX68" s="50"/>
      <c r="BY68" s="50"/>
      <c r="BZ68" s="50"/>
      <c r="CA68" s="50"/>
      <c r="CB68" s="51"/>
      <c r="CC68" s="49"/>
      <c r="CD68" s="50"/>
      <c r="CE68" s="36"/>
      <c r="CF68" s="50"/>
      <c r="CG68" s="24"/>
      <c r="CH68" s="24"/>
      <c r="CI68" s="36"/>
      <c r="CJ68" s="50"/>
      <c r="CK68" s="51"/>
      <c r="CL68" s="49"/>
      <c r="CM68" s="36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24"/>
      <c r="CY68" s="41" t="s">
        <v>16</v>
      </c>
      <c r="CZ68" s="57" t="s">
        <v>530</v>
      </c>
      <c r="DA68" s="61">
        <f t="shared" si="0"/>
        <v>0</v>
      </c>
    </row>
    <row r="69" spans="1:105" s="34" customFormat="1" ht="15" customHeight="1" x14ac:dyDescent="0.2">
      <c r="A69" s="57" t="s">
        <v>531</v>
      </c>
      <c r="B69" s="49"/>
      <c r="C69" s="50"/>
      <c r="D69" s="50"/>
      <c r="E69" s="53"/>
      <c r="F69" s="49"/>
      <c r="G69" s="50"/>
      <c r="H69" s="50"/>
      <c r="I69" s="50"/>
      <c r="J69" s="50"/>
      <c r="K69" s="50"/>
      <c r="L69" s="51"/>
      <c r="M69" s="49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1"/>
      <c r="AA69" s="49"/>
      <c r="AB69" s="50"/>
      <c r="AC69" s="50"/>
      <c r="AD69" s="50"/>
      <c r="AE69" s="50"/>
      <c r="AF69" s="50"/>
      <c r="AG69" s="50"/>
      <c r="AH69" s="50"/>
      <c r="AI69" s="50"/>
      <c r="AJ69" s="50"/>
      <c r="AK69" s="51"/>
      <c r="AL69" s="49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1"/>
      <c r="BA69" s="49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1"/>
      <c r="BM69" s="49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1"/>
      <c r="CC69" s="49"/>
      <c r="CD69" s="50"/>
      <c r="CE69" s="50"/>
      <c r="CF69" s="50"/>
      <c r="CG69" s="50"/>
      <c r="CH69" s="50"/>
      <c r="CI69" s="27"/>
      <c r="CJ69" s="50"/>
      <c r="CK69" s="51"/>
      <c r="CL69" s="43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2"/>
      <c r="CZ69" s="57" t="s">
        <v>531</v>
      </c>
      <c r="DA69" s="61">
        <f t="shared" si="0"/>
        <v>0</v>
      </c>
    </row>
    <row r="70" spans="1:105" s="34" customFormat="1" ht="15" customHeight="1" x14ac:dyDescent="0.2">
      <c r="A70" s="57" t="s">
        <v>532</v>
      </c>
      <c r="B70" s="49"/>
      <c r="C70" s="50"/>
      <c r="D70" s="50"/>
      <c r="E70" s="53"/>
      <c r="F70" s="49"/>
      <c r="G70" s="50"/>
      <c r="H70" s="50"/>
      <c r="I70" s="50"/>
      <c r="J70" s="50"/>
      <c r="K70" s="50"/>
      <c r="L70" s="51"/>
      <c r="M70" s="49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1"/>
      <c r="AA70" s="49"/>
      <c r="AB70" s="50"/>
      <c r="AC70" s="50"/>
      <c r="AD70" s="50"/>
      <c r="AE70" s="50"/>
      <c r="AF70" s="50"/>
      <c r="AG70" s="50"/>
      <c r="AH70" s="50"/>
      <c r="AI70" s="50"/>
      <c r="AJ70" s="50"/>
      <c r="AK70" s="51"/>
      <c r="AL70" s="49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1"/>
      <c r="BA70" s="49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1"/>
      <c r="BM70" s="49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1"/>
      <c r="CC70" s="49"/>
      <c r="CD70" s="50"/>
      <c r="CE70" s="50"/>
      <c r="CF70" s="50"/>
      <c r="CG70" s="50"/>
      <c r="CH70" s="50"/>
      <c r="CI70" s="36"/>
      <c r="CJ70" s="50"/>
      <c r="CK70" s="51"/>
      <c r="CL70" s="43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2"/>
      <c r="CZ70" s="57" t="s">
        <v>532</v>
      </c>
      <c r="DA70" s="61">
        <f t="shared" si="0"/>
        <v>0</v>
      </c>
    </row>
    <row r="71" spans="1:105" s="34" customFormat="1" ht="15" customHeight="1" x14ac:dyDescent="0.2">
      <c r="A71" s="57" t="s">
        <v>533</v>
      </c>
      <c r="B71" s="49"/>
      <c r="C71" s="50"/>
      <c r="D71" s="50"/>
      <c r="E71" s="53"/>
      <c r="F71" s="49"/>
      <c r="G71" s="50"/>
      <c r="H71" s="50"/>
      <c r="I71" s="50"/>
      <c r="J71" s="50"/>
      <c r="K71" s="50"/>
      <c r="L71" s="51"/>
      <c r="M71" s="49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1"/>
      <c r="AA71" s="49"/>
      <c r="AB71" s="50"/>
      <c r="AC71" s="50"/>
      <c r="AD71" s="50"/>
      <c r="AE71" s="50"/>
      <c r="AF71" s="50"/>
      <c r="AG71" s="50"/>
      <c r="AH71" s="50"/>
      <c r="AI71" s="50"/>
      <c r="AJ71" s="50"/>
      <c r="AK71" s="51"/>
      <c r="AL71" s="49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1"/>
      <c r="BA71" s="49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1"/>
      <c r="BM71" s="49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1"/>
      <c r="CC71" s="49"/>
      <c r="CD71" s="50"/>
      <c r="CE71" s="50"/>
      <c r="CF71" s="50"/>
      <c r="CG71" s="50"/>
      <c r="CH71" s="50"/>
      <c r="CI71" s="50"/>
      <c r="CJ71" s="50"/>
      <c r="CK71" s="25"/>
      <c r="CL71" s="49"/>
      <c r="CM71" s="24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27"/>
      <c r="CY71" s="52"/>
      <c r="CZ71" s="57" t="s">
        <v>533</v>
      </c>
      <c r="DA71" s="61">
        <f t="shared" ref="DA71:DA79" si="1">SUM(B71:CY71)</f>
        <v>0</v>
      </c>
    </row>
    <row r="72" spans="1:105" s="34" customFormat="1" ht="15" customHeight="1" x14ac:dyDescent="0.2">
      <c r="A72" s="57" t="s">
        <v>534</v>
      </c>
      <c r="B72" s="49"/>
      <c r="C72" s="50"/>
      <c r="D72" s="50"/>
      <c r="E72" s="53"/>
      <c r="F72" s="49"/>
      <c r="G72" s="50"/>
      <c r="H72" s="50"/>
      <c r="I72" s="50"/>
      <c r="J72" s="50"/>
      <c r="K72" s="50"/>
      <c r="L72" s="51"/>
      <c r="M72" s="49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1"/>
      <c r="AA72" s="49"/>
      <c r="AB72" s="50"/>
      <c r="AC72" s="50"/>
      <c r="AD72" s="50"/>
      <c r="AE72" s="50"/>
      <c r="AF72" s="50"/>
      <c r="AG72" s="50"/>
      <c r="AH72" s="50"/>
      <c r="AI72" s="50"/>
      <c r="AJ72" s="50"/>
      <c r="AK72" s="51"/>
      <c r="AL72" s="49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1"/>
      <c r="BA72" s="49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1"/>
      <c r="BM72" s="49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1"/>
      <c r="CC72" s="49"/>
      <c r="CD72" s="50"/>
      <c r="CE72" s="50"/>
      <c r="CF72" s="50"/>
      <c r="CG72" s="50"/>
      <c r="CH72" s="50"/>
      <c r="CI72" s="50"/>
      <c r="CJ72" s="50"/>
      <c r="CK72" s="25">
        <v>1</v>
      </c>
      <c r="CL72" s="49"/>
      <c r="CM72" s="24"/>
      <c r="CN72" s="24"/>
      <c r="CO72" s="24"/>
      <c r="CP72" s="27"/>
      <c r="CQ72" s="36"/>
      <c r="CR72" s="27"/>
      <c r="CS72" s="36"/>
      <c r="CT72" s="27"/>
      <c r="CU72" s="36"/>
      <c r="CV72" s="24"/>
      <c r="CW72" s="27"/>
      <c r="CX72" s="50"/>
      <c r="CY72" s="52"/>
      <c r="CZ72" s="57" t="s">
        <v>534</v>
      </c>
      <c r="DA72" s="61">
        <f t="shared" si="1"/>
        <v>1</v>
      </c>
    </row>
    <row r="73" spans="1:105" s="34" customFormat="1" ht="15" customHeight="1" x14ac:dyDescent="0.2">
      <c r="A73" s="57" t="s">
        <v>535</v>
      </c>
      <c r="B73" s="49"/>
      <c r="C73" s="50"/>
      <c r="D73" s="50"/>
      <c r="E73" s="53"/>
      <c r="F73" s="49"/>
      <c r="G73" s="50"/>
      <c r="H73" s="50"/>
      <c r="I73" s="50"/>
      <c r="J73" s="50"/>
      <c r="K73" s="50"/>
      <c r="L73" s="51"/>
      <c r="M73" s="49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1"/>
      <c r="AA73" s="49"/>
      <c r="AB73" s="50"/>
      <c r="AC73" s="50"/>
      <c r="AD73" s="50"/>
      <c r="AE73" s="50"/>
      <c r="AF73" s="50"/>
      <c r="AG73" s="50"/>
      <c r="AH73" s="50"/>
      <c r="AI73" s="50"/>
      <c r="AJ73" s="50"/>
      <c r="AK73" s="51"/>
      <c r="AL73" s="49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1"/>
      <c r="BA73" s="49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1"/>
      <c r="BM73" s="49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1"/>
      <c r="CC73" s="49"/>
      <c r="CD73" s="50"/>
      <c r="CE73" s="50"/>
      <c r="CF73" s="50"/>
      <c r="CG73" s="50"/>
      <c r="CH73" s="50"/>
      <c r="CI73" s="50"/>
      <c r="CJ73" s="50"/>
      <c r="CK73" s="25"/>
      <c r="CL73" s="23"/>
      <c r="CM73" s="50"/>
      <c r="CN73" s="50"/>
      <c r="CO73" s="27"/>
      <c r="CP73" s="36"/>
      <c r="CQ73" s="27"/>
      <c r="CR73" s="50"/>
      <c r="CS73" s="24"/>
      <c r="CT73" s="24"/>
      <c r="CU73" s="50"/>
      <c r="CV73" s="50"/>
      <c r="CW73" s="24"/>
      <c r="CX73" s="50"/>
      <c r="CY73" s="25"/>
      <c r="CZ73" s="57" t="s">
        <v>535</v>
      </c>
      <c r="DA73" s="61">
        <f t="shared" si="1"/>
        <v>0</v>
      </c>
    </row>
    <row r="74" spans="1:105" s="34" customFormat="1" ht="15" customHeight="1" x14ac:dyDescent="0.2">
      <c r="A74" s="57" t="s">
        <v>536</v>
      </c>
      <c r="B74" s="49"/>
      <c r="C74" s="50"/>
      <c r="D74" s="50"/>
      <c r="E74" s="53"/>
      <c r="F74" s="49"/>
      <c r="G74" s="50"/>
      <c r="H74" s="50"/>
      <c r="I74" s="50"/>
      <c r="J74" s="50"/>
      <c r="K74" s="50"/>
      <c r="L74" s="51"/>
      <c r="M74" s="49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1"/>
      <c r="AA74" s="49"/>
      <c r="AB74" s="50"/>
      <c r="AC74" s="50"/>
      <c r="AD74" s="50"/>
      <c r="AE74" s="50"/>
      <c r="AF74" s="50"/>
      <c r="AG74" s="50"/>
      <c r="AH74" s="50"/>
      <c r="AI74" s="50"/>
      <c r="AJ74" s="50"/>
      <c r="AK74" s="51"/>
      <c r="AL74" s="49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1"/>
      <c r="BA74" s="49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1"/>
      <c r="BM74" s="49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1"/>
      <c r="CC74" s="49"/>
      <c r="CD74" s="50"/>
      <c r="CE74" s="50"/>
      <c r="CF74" s="50"/>
      <c r="CG74" s="50"/>
      <c r="CH74" s="50"/>
      <c r="CI74" s="50"/>
      <c r="CJ74" s="50"/>
      <c r="CK74" s="51"/>
      <c r="CL74" s="36"/>
      <c r="CM74" s="50"/>
      <c r="CN74" s="50"/>
      <c r="CO74" s="50"/>
      <c r="CP74" s="50"/>
      <c r="CQ74" s="50"/>
      <c r="CR74" s="36"/>
      <c r="CS74" s="50"/>
      <c r="CT74" s="50"/>
      <c r="CU74" s="50"/>
      <c r="CV74" s="50"/>
      <c r="CW74" s="50"/>
      <c r="CX74" s="50"/>
      <c r="CY74" s="52"/>
      <c r="CZ74" s="57" t="s">
        <v>536</v>
      </c>
      <c r="DA74" s="61">
        <f t="shared" si="1"/>
        <v>0</v>
      </c>
    </row>
    <row r="75" spans="1:105" s="34" customFormat="1" ht="15" customHeight="1" x14ac:dyDescent="0.2">
      <c r="A75" s="57" t="s">
        <v>537</v>
      </c>
      <c r="B75" s="49"/>
      <c r="C75" s="50"/>
      <c r="D75" s="50"/>
      <c r="E75" s="53"/>
      <c r="F75" s="49"/>
      <c r="G75" s="50"/>
      <c r="H75" s="50"/>
      <c r="I75" s="50"/>
      <c r="J75" s="50"/>
      <c r="K75" s="50"/>
      <c r="L75" s="51"/>
      <c r="M75" s="49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1"/>
      <c r="AA75" s="49"/>
      <c r="AB75" s="50"/>
      <c r="AC75" s="50"/>
      <c r="AD75" s="50"/>
      <c r="AE75" s="50"/>
      <c r="AF75" s="50"/>
      <c r="AG75" s="50"/>
      <c r="AH75" s="50"/>
      <c r="AI75" s="50"/>
      <c r="AJ75" s="50"/>
      <c r="AK75" s="51"/>
      <c r="AL75" s="49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1"/>
      <c r="BA75" s="49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1"/>
      <c r="BM75" s="49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1"/>
      <c r="CC75" s="49"/>
      <c r="CD75" s="50"/>
      <c r="CE75" s="50"/>
      <c r="CF75" s="50"/>
      <c r="CG75" s="50"/>
      <c r="CH75" s="50"/>
      <c r="CI75" s="50"/>
      <c r="CJ75" s="50"/>
      <c r="CK75" s="51"/>
      <c r="CL75" s="49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24"/>
      <c r="CY75" s="25"/>
      <c r="CZ75" s="57" t="s">
        <v>537</v>
      </c>
      <c r="DA75" s="61">
        <f t="shared" si="1"/>
        <v>0</v>
      </c>
    </row>
    <row r="76" spans="1:105" s="34" customFormat="1" ht="15" customHeight="1" x14ac:dyDescent="0.2">
      <c r="A76" s="57" t="s">
        <v>538</v>
      </c>
      <c r="B76" s="49"/>
      <c r="C76" s="50"/>
      <c r="D76" s="50"/>
      <c r="E76" s="53"/>
      <c r="F76" s="49"/>
      <c r="G76" s="50"/>
      <c r="H76" s="50"/>
      <c r="I76" s="50"/>
      <c r="J76" s="50"/>
      <c r="K76" s="50"/>
      <c r="L76" s="51"/>
      <c r="M76" s="49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1"/>
      <c r="AA76" s="49"/>
      <c r="AB76" s="50"/>
      <c r="AC76" s="50"/>
      <c r="AD76" s="50"/>
      <c r="AE76" s="50"/>
      <c r="AF76" s="50"/>
      <c r="AG76" s="50"/>
      <c r="AH76" s="50"/>
      <c r="AI76" s="50"/>
      <c r="AJ76" s="50"/>
      <c r="AK76" s="51"/>
      <c r="AL76" s="49"/>
      <c r="AM76" s="50"/>
      <c r="AN76" s="50"/>
      <c r="AO76" s="50"/>
      <c r="AP76" s="50"/>
      <c r="AQ76" s="50"/>
      <c r="AR76" s="50"/>
      <c r="AS76" s="50"/>
      <c r="AT76" s="50"/>
      <c r="AU76" s="50"/>
      <c r="AV76" s="50"/>
      <c r="AW76" s="50"/>
      <c r="AX76" s="50"/>
      <c r="AY76" s="50"/>
      <c r="AZ76" s="51"/>
      <c r="BA76" s="49"/>
      <c r="BB76" s="50"/>
      <c r="BC76" s="50"/>
      <c r="BD76" s="50"/>
      <c r="BE76" s="50"/>
      <c r="BF76" s="50"/>
      <c r="BG76" s="50"/>
      <c r="BH76" s="50"/>
      <c r="BI76" s="50"/>
      <c r="BJ76" s="50"/>
      <c r="BK76" s="50"/>
      <c r="BL76" s="51"/>
      <c r="BM76" s="49"/>
      <c r="BN76" s="50"/>
      <c r="BO76" s="50"/>
      <c r="BP76" s="50"/>
      <c r="BQ76" s="50"/>
      <c r="BR76" s="50"/>
      <c r="BS76" s="50"/>
      <c r="BT76" s="50"/>
      <c r="BU76" s="50"/>
      <c r="BV76" s="50"/>
      <c r="BW76" s="50"/>
      <c r="BX76" s="50"/>
      <c r="BY76" s="50"/>
      <c r="BZ76" s="50"/>
      <c r="CA76" s="50"/>
      <c r="CB76" s="51"/>
      <c r="CC76" s="49"/>
      <c r="CD76" s="50"/>
      <c r="CE76" s="50"/>
      <c r="CF76" s="50"/>
      <c r="CG76" s="50"/>
      <c r="CH76" s="50"/>
      <c r="CI76" s="50"/>
      <c r="CJ76" s="50"/>
      <c r="CK76" s="51"/>
      <c r="CL76" s="49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24"/>
      <c r="CY76" s="52"/>
      <c r="CZ76" s="57" t="s">
        <v>538</v>
      </c>
      <c r="DA76" s="61">
        <f t="shared" si="1"/>
        <v>0</v>
      </c>
    </row>
    <row r="77" spans="1:105" s="34" customFormat="1" ht="15" customHeight="1" x14ac:dyDescent="0.2">
      <c r="A77" s="57" t="s">
        <v>539</v>
      </c>
      <c r="B77" s="49"/>
      <c r="C77" s="50"/>
      <c r="D77" s="50"/>
      <c r="E77" s="53"/>
      <c r="F77" s="49"/>
      <c r="G77" s="50"/>
      <c r="H77" s="50"/>
      <c r="I77" s="50"/>
      <c r="J77" s="50"/>
      <c r="K77" s="50"/>
      <c r="L77" s="51"/>
      <c r="M77" s="49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1"/>
      <c r="AA77" s="49"/>
      <c r="AB77" s="50"/>
      <c r="AC77" s="50"/>
      <c r="AD77" s="50"/>
      <c r="AE77" s="50"/>
      <c r="AF77" s="50"/>
      <c r="AG77" s="50"/>
      <c r="AH77" s="50"/>
      <c r="AI77" s="50"/>
      <c r="AJ77" s="50"/>
      <c r="AK77" s="51"/>
      <c r="AL77" s="49"/>
      <c r="AM77" s="50"/>
      <c r="AN77" s="50"/>
      <c r="AO77" s="50"/>
      <c r="AP77" s="50"/>
      <c r="AQ77" s="50"/>
      <c r="AR77" s="50"/>
      <c r="AS77" s="50"/>
      <c r="AT77" s="50"/>
      <c r="AU77" s="50"/>
      <c r="AV77" s="50"/>
      <c r="AW77" s="50"/>
      <c r="AX77" s="50"/>
      <c r="AY77" s="50"/>
      <c r="AZ77" s="51"/>
      <c r="BA77" s="49"/>
      <c r="BB77" s="50"/>
      <c r="BC77" s="50"/>
      <c r="BD77" s="50"/>
      <c r="BE77" s="50"/>
      <c r="BF77" s="50"/>
      <c r="BG77" s="50"/>
      <c r="BH77" s="50"/>
      <c r="BI77" s="50"/>
      <c r="BJ77" s="50"/>
      <c r="BK77" s="50"/>
      <c r="BL77" s="51"/>
      <c r="BM77" s="49"/>
      <c r="BN77" s="50"/>
      <c r="BO77" s="50"/>
      <c r="BP77" s="50"/>
      <c r="BQ77" s="50"/>
      <c r="BR77" s="50"/>
      <c r="BS77" s="50"/>
      <c r="BT77" s="50"/>
      <c r="BU77" s="50"/>
      <c r="BV77" s="50"/>
      <c r="BW77" s="50"/>
      <c r="BX77" s="50"/>
      <c r="BY77" s="50"/>
      <c r="BZ77" s="50"/>
      <c r="CA77" s="50"/>
      <c r="CB77" s="51"/>
      <c r="CC77" s="49"/>
      <c r="CD77" s="50"/>
      <c r="CE77" s="50"/>
      <c r="CF77" s="50"/>
      <c r="CG77" s="50"/>
      <c r="CH77" s="50"/>
      <c r="CI77" s="50"/>
      <c r="CJ77" s="50"/>
      <c r="CK77" s="51"/>
      <c r="CL77" s="49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36"/>
      <c r="CY77" s="41" t="s">
        <v>16</v>
      </c>
      <c r="CZ77" s="57" t="s">
        <v>539</v>
      </c>
      <c r="DA77" s="61">
        <f t="shared" si="1"/>
        <v>0</v>
      </c>
    </row>
    <row r="78" spans="1:105" s="34" customFormat="1" ht="15" customHeight="1" x14ac:dyDescent="0.2">
      <c r="A78" s="57" t="s">
        <v>540</v>
      </c>
      <c r="B78" s="49"/>
      <c r="C78" s="50"/>
      <c r="D78" s="50"/>
      <c r="E78" s="53"/>
      <c r="F78" s="49"/>
      <c r="G78" s="50"/>
      <c r="H78" s="50"/>
      <c r="I78" s="50"/>
      <c r="J78" s="50"/>
      <c r="K78" s="50"/>
      <c r="L78" s="51"/>
      <c r="M78" s="49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1"/>
      <c r="AA78" s="49"/>
      <c r="AB78" s="50"/>
      <c r="AC78" s="50"/>
      <c r="AD78" s="50"/>
      <c r="AE78" s="50"/>
      <c r="AF78" s="50"/>
      <c r="AG78" s="50"/>
      <c r="AH78" s="50"/>
      <c r="AI78" s="50"/>
      <c r="AJ78" s="50"/>
      <c r="AK78" s="51"/>
      <c r="AL78" s="49"/>
      <c r="AM78" s="50"/>
      <c r="AN78" s="50"/>
      <c r="AO78" s="50"/>
      <c r="AP78" s="50"/>
      <c r="AQ78" s="50"/>
      <c r="AR78" s="50"/>
      <c r="AS78" s="50"/>
      <c r="AT78" s="50"/>
      <c r="AU78" s="50"/>
      <c r="AV78" s="50"/>
      <c r="AW78" s="50"/>
      <c r="AX78" s="50"/>
      <c r="AY78" s="50"/>
      <c r="AZ78" s="51"/>
      <c r="BA78" s="49"/>
      <c r="BB78" s="50"/>
      <c r="BC78" s="50"/>
      <c r="BD78" s="50"/>
      <c r="BE78" s="50"/>
      <c r="BF78" s="50"/>
      <c r="BG78" s="50"/>
      <c r="BH78" s="50"/>
      <c r="BI78" s="50"/>
      <c r="BJ78" s="50"/>
      <c r="BK78" s="50"/>
      <c r="BL78" s="51"/>
      <c r="BM78" s="49"/>
      <c r="BN78" s="50"/>
      <c r="BO78" s="50"/>
      <c r="BP78" s="50"/>
      <c r="BQ78" s="50"/>
      <c r="BR78" s="50"/>
      <c r="BS78" s="50"/>
      <c r="BT78" s="50"/>
      <c r="BU78" s="50"/>
      <c r="BV78" s="50"/>
      <c r="BW78" s="50"/>
      <c r="BX78" s="50"/>
      <c r="BY78" s="50"/>
      <c r="BZ78" s="50"/>
      <c r="CA78" s="50"/>
      <c r="CB78" s="51"/>
      <c r="CC78" s="49"/>
      <c r="CD78" s="50"/>
      <c r="CE78" s="50"/>
      <c r="CF78" s="50"/>
      <c r="CG78" s="50"/>
      <c r="CH78" s="50"/>
      <c r="CI78" s="50"/>
      <c r="CJ78" s="50"/>
      <c r="CK78" s="51"/>
      <c r="CL78" s="49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36"/>
      <c r="CY78" s="52"/>
      <c r="CZ78" s="57" t="s">
        <v>540</v>
      </c>
      <c r="DA78" s="61">
        <f t="shared" si="1"/>
        <v>0</v>
      </c>
    </row>
    <row r="79" spans="1:105" s="34" customFormat="1" ht="15" customHeight="1" x14ac:dyDescent="0.2">
      <c r="A79" s="58" t="s">
        <v>541</v>
      </c>
      <c r="B79" s="112"/>
      <c r="C79" s="113"/>
      <c r="D79" s="113"/>
      <c r="E79" s="114"/>
      <c r="F79" s="112"/>
      <c r="G79" s="113"/>
      <c r="H79" s="113"/>
      <c r="I79" s="113"/>
      <c r="J79" s="113"/>
      <c r="K79" s="113"/>
      <c r="L79" s="115"/>
      <c r="M79" s="112"/>
      <c r="N79" s="113"/>
      <c r="O79" s="113"/>
      <c r="P79" s="113"/>
      <c r="Q79" s="113"/>
      <c r="R79" s="113"/>
      <c r="S79" s="113"/>
      <c r="T79" s="113"/>
      <c r="U79" s="113"/>
      <c r="V79" s="113"/>
      <c r="W79" s="113"/>
      <c r="X79" s="113"/>
      <c r="Y79" s="113"/>
      <c r="Z79" s="115"/>
      <c r="AA79" s="112"/>
      <c r="AB79" s="113"/>
      <c r="AC79" s="113"/>
      <c r="AD79" s="113"/>
      <c r="AE79" s="113"/>
      <c r="AF79" s="113"/>
      <c r="AG79" s="113"/>
      <c r="AH79" s="113"/>
      <c r="AI79" s="113"/>
      <c r="AJ79" s="113"/>
      <c r="AK79" s="115"/>
      <c r="AL79" s="112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5"/>
      <c r="BA79" s="112"/>
      <c r="BB79" s="113"/>
      <c r="BC79" s="113"/>
      <c r="BD79" s="113"/>
      <c r="BE79" s="113"/>
      <c r="BF79" s="113"/>
      <c r="BG79" s="113"/>
      <c r="BH79" s="113"/>
      <c r="BI79" s="113"/>
      <c r="BJ79" s="113"/>
      <c r="BK79" s="113"/>
      <c r="BL79" s="115"/>
      <c r="BM79" s="112"/>
      <c r="BN79" s="113"/>
      <c r="BO79" s="113"/>
      <c r="BP79" s="113"/>
      <c r="BQ79" s="113"/>
      <c r="BR79" s="113"/>
      <c r="BS79" s="113"/>
      <c r="BT79" s="113"/>
      <c r="BU79" s="113"/>
      <c r="BV79" s="113"/>
      <c r="BW79" s="113"/>
      <c r="BX79" s="113"/>
      <c r="BY79" s="113"/>
      <c r="BZ79" s="113"/>
      <c r="CA79" s="113"/>
      <c r="CB79" s="115"/>
      <c r="CC79" s="112"/>
      <c r="CD79" s="113"/>
      <c r="CE79" s="113"/>
      <c r="CF79" s="113"/>
      <c r="CG79" s="113"/>
      <c r="CH79" s="113"/>
      <c r="CI79" s="113"/>
      <c r="CJ79" s="113"/>
      <c r="CK79" s="115"/>
      <c r="CL79" s="112"/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6">
        <v>1</v>
      </c>
      <c r="CZ79" s="58" t="s">
        <v>541</v>
      </c>
      <c r="DA79" s="117">
        <f t="shared" si="1"/>
        <v>1</v>
      </c>
    </row>
    <row r="80" spans="1:105" s="8" customFormat="1" ht="150" customHeight="1" x14ac:dyDescent="0.2">
      <c r="A80" s="34"/>
      <c r="B80" s="107" t="s">
        <v>121</v>
      </c>
      <c r="C80" s="108" t="s">
        <v>122</v>
      </c>
      <c r="D80" s="108" t="s">
        <v>123</v>
      </c>
      <c r="E80" s="109" t="s">
        <v>124</v>
      </c>
      <c r="F80" s="110" t="s">
        <v>125</v>
      </c>
      <c r="G80" s="108" t="s">
        <v>126</v>
      </c>
      <c r="H80" s="108" t="s">
        <v>127</v>
      </c>
      <c r="I80" s="108" t="s">
        <v>128</v>
      </c>
      <c r="J80" s="108" t="s">
        <v>129</v>
      </c>
      <c r="K80" s="108" t="s">
        <v>130</v>
      </c>
      <c r="L80" s="111" t="s">
        <v>131</v>
      </c>
      <c r="M80" s="110" t="s">
        <v>132</v>
      </c>
      <c r="N80" s="108" t="s">
        <v>133</v>
      </c>
      <c r="O80" s="108" t="s">
        <v>134</v>
      </c>
      <c r="P80" s="108" t="s">
        <v>135</v>
      </c>
      <c r="Q80" s="108" t="s">
        <v>137</v>
      </c>
      <c r="R80" s="108" t="s">
        <v>136</v>
      </c>
      <c r="S80" s="108" t="s">
        <v>138</v>
      </c>
      <c r="T80" s="108" t="s">
        <v>139</v>
      </c>
      <c r="U80" s="108" t="s">
        <v>140</v>
      </c>
      <c r="V80" s="108" t="s">
        <v>141</v>
      </c>
      <c r="W80" s="108" t="s">
        <v>142</v>
      </c>
      <c r="X80" s="108" t="s">
        <v>143</v>
      </c>
      <c r="Y80" s="108" t="s">
        <v>144</v>
      </c>
      <c r="Z80" s="111" t="s">
        <v>145</v>
      </c>
      <c r="AA80" s="110" t="s">
        <v>146</v>
      </c>
      <c r="AB80" s="108" t="s">
        <v>147</v>
      </c>
      <c r="AC80" s="108" t="s">
        <v>148</v>
      </c>
      <c r="AD80" s="108" t="s">
        <v>149</v>
      </c>
      <c r="AE80" s="108" t="s">
        <v>150</v>
      </c>
      <c r="AF80" s="108" t="s">
        <v>151</v>
      </c>
      <c r="AG80" s="108" t="s">
        <v>152</v>
      </c>
      <c r="AH80" s="108" t="s">
        <v>153</v>
      </c>
      <c r="AI80" s="108" t="s">
        <v>154</v>
      </c>
      <c r="AJ80" s="108" t="s">
        <v>155</v>
      </c>
      <c r="AK80" s="111" t="s">
        <v>156</v>
      </c>
      <c r="AL80" s="110" t="s">
        <v>160</v>
      </c>
      <c r="AM80" s="108" t="s">
        <v>161</v>
      </c>
      <c r="AN80" s="108" t="s">
        <v>162</v>
      </c>
      <c r="AO80" s="108" t="s">
        <v>163</v>
      </c>
      <c r="AP80" s="108" t="s">
        <v>164</v>
      </c>
      <c r="AQ80" s="108" t="s">
        <v>165</v>
      </c>
      <c r="AR80" s="108" t="s">
        <v>166</v>
      </c>
      <c r="AS80" s="108" t="s">
        <v>167</v>
      </c>
      <c r="AT80" s="108" t="s">
        <v>168</v>
      </c>
      <c r="AU80" s="108" t="s">
        <v>169</v>
      </c>
      <c r="AV80" s="108" t="s">
        <v>170</v>
      </c>
      <c r="AW80" s="108" t="s">
        <v>171</v>
      </c>
      <c r="AX80" s="108" t="s">
        <v>172</v>
      </c>
      <c r="AY80" s="108" t="s">
        <v>229</v>
      </c>
      <c r="AZ80" s="111" t="s">
        <v>173</v>
      </c>
      <c r="BA80" s="110" t="s">
        <v>174</v>
      </c>
      <c r="BB80" s="108" t="s">
        <v>175</v>
      </c>
      <c r="BC80" s="108" t="s">
        <v>176</v>
      </c>
      <c r="BD80" s="108" t="s">
        <v>177</v>
      </c>
      <c r="BE80" s="108" t="s">
        <v>178</v>
      </c>
      <c r="BF80" s="108" t="s">
        <v>179</v>
      </c>
      <c r="BG80" s="108" t="s">
        <v>180</v>
      </c>
      <c r="BH80" s="108" t="s">
        <v>181</v>
      </c>
      <c r="BI80" s="108" t="s">
        <v>230</v>
      </c>
      <c r="BJ80" s="108" t="s">
        <v>182</v>
      </c>
      <c r="BK80" s="108" t="s">
        <v>183</v>
      </c>
      <c r="BL80" s="111" t="s">
        <v>184</v>
      </c>
      <c r="BM80" s="110" t="s">
        <v>232</v>
      </c>
      <c r="BN80" s="108" t="s">
        <v>185</v>
      </c>
      <c r="BO80" s="108" t="s">
        <v>186</v>
      </c>
      <c r="BP80" s="108" t="s">
        <v>187</v>
      </c>
      <c r="BQ80" s="108" t="s">
        <v>188</v>
      </c>
      <c r="BR80" s="108" t="s">
        <v>189</v>
      </c>
      <c r="BS80" s="108" t="s">
        <v>190</v>
      </c>
      <c r="BT80" s="108" t="s">
        <v>191</v>
      </c>
      <c r="BU80" s="108" t="s">
        <v>192</v>
      </c>
      <c r="BV80" s="108" t="s">
        <v>193</v>
      </c>
      <c r="BW80" s="108" t="s">
        <v>194</v>
      </c>
      <c r="BX80" s="108" t="s">
        <v>195</v>
      </c>
      <c r="BY80" s="108" t="s">
        <v>196</v>
      </c>
      <c r="BZ80" s="108" t="s">
        <v>197</v>
      </c>
      <c r="CA80" s="108" t="s">
        <v>198</v>
      </c>
      <c r="CB80" s="111" t="s">
        <v>199</v>
      </c>
      <c r="CC80" s="110" t="s">
        <v>203</v>
      </c>
      <c r="CD80" s="108" t="s">
        <v>204</v>
      </c>
      <c r="CE80" s="108" t="s">
        <v>205</v>
      </c>
      <c r="CF80" s="108" t="s">
        <v>206</v>
      </c>
      <c r="CG80" s="108" t="s">
        <v>207</v>
      </c>
      <c r="CH80" s="108" t="s">
        <v>208</v>
      </c>
      <c r="CI80" s="108" t="s">
        <v>209</v>
      </c>
      <c r="CJ80" s="108" t="s">
        <v>210</v>
      </c>
      <c r="CK80" s="111" t="s">
        <v>211</v>
      </c>
      <c r="CL80" s="110" t="s">
        <v>212</v>
      </c>
      <c r="CM80" s="108" t="s">
        <v>213</v>
      </c>
      <c r="CN80" s="108" t="s">
        <v>214</v>
      </c>
      <c r="CO80" s="108" t="s">
        <v>215</v>
      </c>
      <c r="CP80" s="108" t="s">
        <v>216</v>
      </c>
      <c r="CQ80" s="108" t="s">
        <v>217</v>
      </c>
      <c r="CR80" s="108" t="s">
        <v>218</v>
      </c>
      <c r="CS80" s="108" t="s">
        <v>219</v>
      </c>
      <c r="CT80" s="108" t="s">
        <v>220</v>
      </c>
      <c r="CU80" s="108" t="s">
        <v>221</v>
      </c>
      <c r="CV80" s="108" t="s">
        <v>222</v>
      </c>
      <c r="CW80" s="108" t="s">
        <v>223</v>
      </c>
      <c r="CX80" s="108" t="s">
        <v>224</v>
      </c>
      <c r="CY80" s="111" t="s">
        <v>225</v>
      </c>
      <c r="CZ80" s="566"/>
      <c r="DA80" s="567"/>
    </row>
    <row r="81" spans="105:105" s="34" customFormat="1" ht="11.25" customHeight="1" x14ac:dyDescent="0.2">
      <c r="DA81" s="54"/>
    </row>
    <row r="82" spans="105:105" s="34" customFormat="1" ht="11.25" customHeight="1" x14ac:dyDescent="0.2">
      <c r="DA82" s="54"/>
    </row>
    <row r="83" spans="105:105" s="34" customFormat="1" ht="11.25" customHeight="1" x14ac:dyDescent="0.2">
      <c r="DA83" s="54"/>
    </row>
    <row r="84" spans="105:105" s="34" customFormat="1" ht="11.25" customHeight="1" x14ac:dyDescent="0.2">
      <c r="DA84" s="54"/>
    </row>
    <row r="85" spans="105:105" s="34" customFormat="1" ht="11.25" customHeight="1" x14ac:dyDescent="0.2">
      <c r="DA85" s="54"/>
    </row>
    <row r="86" spans="105:105" s="34" customFormat="1" ht="11.25" customHeight="1" x14ac:dyDescent="0.2">
      <c r="DA86" s="54"/>
    </row>
    <row r="87" spans="105:105" s="34" customFormat="1" ht="11.25" customHeight="1" x14ac:dyDescent="0.2">
      <c r="DA87" s="54"/>
    </row>
    <row r="88" spans="105:105" s="34" customFormat="1" ht="11.25" customHeight="1" x14ac:dyDescent="0.2">
      <c r="DA88" s="54"/>
    </row>
    <row r="89" spans="105:105" s="34" customFormat="1" ht="11.25" customHeight="1" x14ac:dyDescent="0.2">
      <c r="DA89" s="54"/>
    </row>
    <row r="90" spans="105:105" s="34" customFormat="1" ht="11.25" customHeight="1" x14ac:dyDescent="0.2">
      <c r="DA90" s="54"/>
    </row>
    <row r="91" spans="105:105" s="34" customFormat="1" ht="11.25" customHeight="1" x14ac:dyDescent="0.2">
      <c r="DA91" s="54"/>
    </row>
    <row r="92" spans="105:105" s="34" customFormat="1" ht="11.25" customHeight="1" x14ac:dyDescent="0.2">
      <c r="DA92" s="54"/>
    </row>
    <row r="93" spans="105:105" s="34" customFormat="1" ht="11.25" customHeight="1" x14ac:dyDescent="0.2">
      <c r="DA93" s="54"/>
    </row>
    <row r="94" spans="105:105" s="34" customFormat="1" ht="11.25" customHeight="1" x14ac:dyDescent="0.2">
      <c r="DA94" s="54"/>
    </row>
  </sheetData>
  <mergeCells count="16">
    <mergeCell ref="A4:A5"/>
    <mergeCell ref="CZ4:CZ5"/>
    <mergeCell ref="DA4:DA5"/>
    <mergeCell ref="A1:A3"/>
    <mergeCell ref="B2:E2"/>
    <mergeCell ref="F2:L2"/>
    <mergeCell ref="B1:CY1"/>
    <mergeCell ref="BM2:CB2"/>
    <mergeCell ref="CC2:CK2"/>
    <mergeCell ref="CL2:CY2"/>
    <mergeCell ref="M2:Z2"/>
    <mergeCell ref="CZ80:DA80"/>
    <mergeCell ref="AA2:AK2"/>
    <mergeCell ref="AL2:AZ2"/>
    <mergeCell ref="BA2:BL2"/>
    <mergeCell ref="CZ1:DA3"/>
  </mergeCells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A82"/>
  <sheetViews>
    <sheetView workbookViewId="0">
      <pane ySplit="5" topLeftCell="A33" activePane="bottomLeft" state="frozen"/>
      <selection pane="bottomLeft" activeCell="I32" sqref="I32"/>
    </sheetView>
  </sheetViews>
  <sheetFormatPr defaultRowHeight="11.25" x14ac:dyDescent="0.2"/>
  <cols>
    <col min="1" max="1" width="20.7109375" style="2" customWidth="1"/>
    <col min="2" max="25" width="4.7109375" style="2" customWidth="1"/>
    <col min="26" max="26" width="20.7109375" style="2" customWidth="1"/>
    <col min="27" max="27" width="8.7109375" style="6" customWidth="1"/>
    <col min="28" max="16384" width="9.140625" style="2"/>
  </cols>
  <sheetData>
    <row r="1" spans="1:27" s="34" customFormat="1" ht="15" customHeight="1" x14ac:dyDescent="0.2">
      <c r="A1" s="574" t="s">
        <v>16</v>
      </c>
      <c r="B1" s="555" t="s">
        <v>556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5"/>
      <c r="Z1" s="557" t="s">
        <v>16</v>
      </c>
      <c r="AA1" s="550"/>
    </row>
    <row r="2" spans="1:27" s="34" customFormat="1" ht="15" customHeight="1" x14ac:dyDescent="0.2">
      <c r="A2" s="575"/>
      <c r="B2" s="563">
        <v>1998</v>
      </c>
      <c r="C2" s="563"/>
      <c r="D2" s="563"/>
      <c r="E2" s="563">
        <v>1999</v>
      </c>
      <c r="F2" s="563"/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/>
      <c r="R2" s="563">
        <v>2000</v>
      </c>
      <c r="S2" s="563"/>
      <c r="T2" s="563"/>
      <c r="U2" s="563"/>
      <c r="V2" s="563"/>
      <c r="W2" s="563"/>
      <c r="X2" s="563"/>
      <c r="Y2" s="563"/>
      <c r="Z2" s="558"/>
      <c r="AA2" s="550"/>
    </row>
    <row r="3" spans="1:27" s="8" customFormat="1" ht="150" customHeight="1" x14ac:dyDescent="0.2">
      <c r="A3" s="576"/>
      <c r="B3" s="107" t="s">
        <v>226</v>
      </c>
      <c r="C3" s="108" t="s">
        <v>228</v>
      </c>
      <c r="D3" s="111" t="s">
        <v>227</v>
      </c>
      <c r="E3" s="110" t="s">
        <v>233</v>
      </c>
      <c r="F3" s="108" t="s">
        <v>234</v>
      </c>
      <c r="G3" s="108" t="s">
        <v>235</v>
      </c>
      <c r="H3" s="108" t="s">
        <v>236</v>
      </c>
      <c r="I3" s="108" t="s">
        <v>237</v>
      </c>
      <c r="J3" s="108" t="s">
        <v>238</v>
      </c>
      <c r="K3" s="108" t="s">
        <v>239</v>
      </c>
      <c r="L3" s="108" t="s">
        <v>240</v>
      </c>
      <c r="M3" s="108" t="s">
        <v>241</v>
      </c>
      <c r="N3" s="108" t="s">
        <v>242</v>
      </c>
      <c r="O3" s="108" t="s">
        <v>243</v>
      </c>
      <c r="P3" s="108" t="s">
        <v>244</v>
      </c>
      <c r="Q3" s="111" t="s">
        <v>245</v>
      </c>
      <c r="R3" s="110" t="s">
        <v>247</v>
      </c>
      <c r="S3" s="108" t="s">
        <v>248</v>
      </c>
      <c r="T3" s="108" t="s">
        <v>249</v>
      </c>
      <c r="U3" s="108" t="s">
        <v>250</v>
      </c>
      <c r="V3" s="108" t="s">
        <v>251</v>
      </c>
      <c r="W3" s="108" t="s">
        <v>252</v>
      </c>
      <c r="X3" s="108" t="s">
        <v>253</v>
      </c>
      <c r="Y3" s="111" t="s">
        <v>254</v>
      </c>
      <c r="Z3" s="558"/>
      <c r="AA3" s="550"/>
    </row>
    <row r="4" spans="1:27" s="17" customFormat="1" ht="15" customHeight="1" x14ac:dyDescent="0.2">
      <c r="A4" s="561" t="s">
        <v>926</v>
      </c>
      <c r="B4" s="74" t="s">
        <v>42</v>
      </c>
      <c r="C4" s="75" t="s">
        <v>65</v>
      </c>
      <c r="D4" s="76" t="s">
        <v>64</v>
      </c>
      <c r="E4" s="77" t="s">
        <v>49</v>
      </c>
      <c r="F4" s="78" t="s">
        <v>119</v>
      </c>
      <c r="G4" s="75" t="s">
        <v>159</v>
      </c>
      <c r="H4" s="75" t="s">
        <v>40</v>
      </c>
      <c r="I4" s="79" t="s">
        <v>42</v>
      </c>
      <c r="J4" s="75" t="s">
        <v>107</v>
      </c>
      <c r="K4" s="79" t="s">
        <v>246</v>
      </c>
      <c r="L4" s="75" t="s">
        <v>40</v>
      </c>
      <c r="M4" s="79" t="s">
        <v>48</v>
      </c>
      <c r="N4" s="75" t="s">
        <v>43</v>
      </c>
      <c r="O4" s="75" t="s">
        <v>100</v>
      </c>
      <c r="P4" s="78" t="s">
        <v>86</v>
      </c>
      <c r="Q4" s="80" t="s">
        <v>63</v>
      </c>
      <c r="R4" s="77" t="s">
        <v>99</v>
      </c>
      <c r="S4" s="75" t="s">
        <v>43</v>
      </c>
      <c r="T4" s="78" t="s">
        <v>64</v>
      </c>
      <c r="U4" s="75" t="s">
        <v>41</v>
      </c>
      <c r="V4" s="75" t="s">
        <v>259</v>
      </c>
      <c r="W4" s="78" t="s">
        <v>64</v>
      </c>
      <c r="X4" s="79" t="s">
        <v>42</v>
      </c>
      <c r="Y4" s="439" t="s">
        <v>49</v>
      </c>
      <c r="Z4" s="561" t="s">
        <v>926</v>
      </c>
      <c r="AA4" s="580" t="s">
        <v>447</v>
      </c>
    </row>
    <row r="5" spans="1:27" s="3" customFormat="1" ht="15" customHeight="1" x14ac:dyDescent="0.2">
      <c r="A5" s="562"/>
      <c r="B5" s="89" t="s">
        <v>496</v>
      </c>
      <c r="C5" s="90" t="s">
        <v>496</v>
      </c>
      <c r="D5" s="91" t="s">
        <v>426</v>
      </c>
      <c r="E5" s="92" t="s">
        <v>426</v>
      </c>
      <c r="F5" s="90" t="s">
        <v>426</v>
      </c>
      <c r="G5" s="90" t="s">
        <v>427</v>
      </c>
      <c r="H5" s="90" t="s">
        <v>427</v>
      </c>
      <c r="I5" s="90" t="s">
        <v>426</v>
      </c>
      <c r="J5" s="90" t="s">
        <v>427</v>
      </c>
      <c r="K5" s="90" t="s">
        <v>523</v>
      </c>
      <c r="L5" s="90" t="s">
        <v>523</v>
      </c>
      <c r="M5" s="90" t="s">
        <v>523</v>
      </c>
      <c r="N5" s="90" t="s">
        <v>427</v>
      </c>
      <c r="O5" s="90" t="s">
        <v>427</v>
      </c>
      <c r="P5" s="90" t="s">
        <v>427</v>
      </c>
      <c r="Q5" s="91" t="s">
        <v>426</v>
      </c>
      <c r="R5" s="92" t="s">
        <v>426</v>
      </c>
      <c r="S5" s="90" t="s">
        <v>426</v>
      </c>
      <c r="T5" s="90" t="s">
        <v>426</v>
      </c>
      <c r="U5" s="90" t="s">
        <v>426</v>
      </c>
      <c r="V5" s="90" t="s">
        <v>426</v>
      </c>
      <c r="W5" s="90" t="s">
        <v>480</v>
      </c>
      <c r="X5" s="90" t="s">
        <v>480</v>
      </c>
      <c r="Y5" s="440" t="s">
        <v>449</v>
      </c>
      <c r="Z5" s="579"/>
      <c r="AA5" s="581"/>
    </row>
    <row r="6" spans="1:27" ht="15" customHeight="1" x14ac:dyDescent="0.2">
      <c r="A6" s="442" t="s">
        <v>520</v>
      </c>
      <c r="B6" s="29"/>
      <c r="C6" s="24"/>
      <c r="D6" s="25"/>
      <c r="E6" s="23"/>
      <c r="F6" s="27"/>
      <c r="G6" s="24"/>
      <c r="H6" s="24"/>
      <c r="I6" s="50"/>
      <c r="J6" s="24"/>
      <c r="K6" s="50"/>
      <c r="L6" s="50" t="s">
        <v>16</v>
      </c>
      <c r="M6" s="50"/>
      <c r="N6" s="50"/>
      <c r="O6" s="50"/>
      <c r="P6" s="24"/>
      <c r="Q6" s="51"/>
      <c r="R6" s="23"/>
      <c r="S6" s="24"/>
      <c r="T6" s="50"/>
      <c r="U6" s="24"/>
      <c r="V6" s="50"/>
      <c r="W6" s="24"/>
      <c r="X6" s="24"/>
      <c r="Y6" s="25"/>
      <c r="Z6" s="57" t="s">
        <v>520</v>
      </c>
      <c r="AA6" s="32">
        <f>SUM(B6:Y6)</f>
        <v>0</v>
      </c>
    </row>
    <row r="7" spans="1:27" ht="15" customHeight="1" x14ac:dyDescent="0.2">
      <c r="A7" s="22" t="s">
        <v>530</v>
      </c>
      <c r="B7" s="29"/>
      <c r="C7" s="24"/>
      <c r="D7" s="40"/>
      <c r="E7" s="49"/>
      <c r="F7" s="50"/>
      <c r="G7" s="36"/>
      <c r="H7" s="36"/>
      <c r="I7" s="24"/>
      <c r="J7" s="24"/>
      <c r="K7" s="50"/>
      <c r="L7" s="50"/>
      <c r="M7" s="50"/>
      <c r="N7" s="24"/>
      <c r="O7" s="27"/>
      <c r="P7" s="50"/>
      <c r="Q7" s="51"/>
      <c r="R7" s="49"/>
      <c r="S7" s="24"/>
      <c r="T7" s="50"/>
      <c r="U7" s="27"/>
      <c r="V7" s="24"/>
      <c r="W7" s="24"/>
      <c r="X7" s="24"/>
      <c r="Y7" s="25"/>
      <c r="Z7" s="57" t="s">
        <v>530</v>
      </c>
      <c r="AA7" s="32">
        <f t="shared" ref="AA7:AA48" si="0">SUM(B7:Y7)</f>
        <v>0</v>
      </c>
    </row>
    <row r="8" spans="1:27" ht="15" customHeight="1" x14ac:dyDescent="0.2">
      <c r="A8" s="22" t="s">
        <v>515</v>
      </c>
      <c r="B8" s="29"/>
      <c r="C8" s="24"/>
      <c r="D8" s="51"/>
      <c r="E8" s="23"/>
      <c r="F8" s="24"/>
      <c r="G8" s="24"/>
      <c r="H8" s="24"/>
      <c r="I8" s="50"/>
      <c r="J8" s="36"/>
      <c r="K8" s="50"/>
      <c r="L8" s="50"/>
      <c r="M8" s="50"/>
      <c r="N8" s="24"/>
      <c r="O8" s="27"/>
      <c r="P8" s="24"/>
      <c r="Q8" s="40"/>
      <c r="R8" s="23"/>
      <c r="S8" s="50"/>
      <c r="T8" s="27"/>
      <c r="U8" s="27"/>
      <c r="V8" s="27"/>
      <c r="W8" s="24"/>
      <c r="X8" s="24"/>
      <c r="Y8" s="50"/>
      <c r="Z8" s="57" t="s">
        <v>515</v>
      </c>
      <c r="AA8" s="32">
        <f t="shared" si="0"/>
        <v>0</v>
      </c>
    </row>
    <row r="9" spans="1:27" ht="15" customHeight="1" x14ac:dyDescent="0.2">
      <c r="A9" s="22" t="s">
        <v>537</v>
      </c>
      <c r="B9" s="29"/>
      <c r="C9" s="24"/>
      <c r="D9" s="41" t="s">
        <v>16</v>
      </c>
      <c r="E9" s="23"/>
      <c r="F9" s="24"/>
      <c r="G9" s="50"/>
      <c r="H9" s="50"/>
      <c r="I9" s="50"/>
      <c r="J9" s="50"/>
      <c r="K9" s="50"/>
      <c r="L9" s="50"/>
      <c r="M9" s="50"/>
      <c r="N9" s="50"/>
      <c r="O9" s="50"/>
      <c r="P9" s="50"/>
      <c r="Q9" s="51"/>
      <c r="R9" s="49"/>
      <c r="S9" s="27">
        <v>1</v>
      </c>
      <c r="T9" s="27"/>
      <c r="U9" s="36"/>
      <c r="V9" s="36"/>
      <c r="W9" s="36"/>
      <c r="X9" s="50"/>
      <c r="Y9" s="25"/>
      <c r="Z9" s="57" t="s">
        <v>537</v>
      </c>
      <c r="AA9" s="32">
        <f t="shared" si="0"/>
        <v>1</v>
      </c>
    </row>
    <row r="10" spans="1:27" ht="15" customHeight="1" x14ac:dyDescent="0.2">
      <c r="A10" s="22" t="s">
        <v>542</v>
      </c>
      <c r="B10" s="29"/>
      <c r="C10" s="24"/>
      <c r="D10" s="41" t="s">
        <v>16</v>
      </c>
      <c r="E10" s="47"/>
      <c r="F10" s="50"/>
      <c r="G10" s="50"/>
      <c r="H10" s="50"/>
      <c r="I10" s="36"/>
      <c r="J10" s="36"/>
      <c r="K10" s="50"/>
      <c r="L10" s="50"/>
      <c r="M10" s="50"/>
      <c r="N10" s="50"/>
      <c r="O10" s="50"/>
      <c r="P10" s="50"/>
      <c r="Q10" s="51"/>
      <c r="R10" s="49"/>
      <c r="S10" s="36"/>
      <c r="T10" s="50"/>
      <c r="U10" s="24"/>
      <c r="V10" s="36"/>
      <c r="W10" s="50"/>
      <c r="X10" s="50"/>
      <c r="Y10" s="50"/>
      <c r="Z10" s="57" t="s">
        <v>542</v>
      </c>
      <c r="AA10" s="32">
        <f t="shared" si="0"/>
        <v>0</v>
      </c>
    </row>
    <row r="11" spans="1:27" ht="15" customHeight="1" x14ac:dyDescent="0.2">
      <c r="A11" s="22" t="s">
        <v>532</v>
      </c>
      <c r="B11" s="47"/>
      <c r="C11" s="27"/>
      <c r="D11" s="51"/>
      <c r="E11" s="23"/>
      <c r="F11" s="36"/>
      <c r="G11" s="50"/>
      <c r="H11" s="50"/>
      <c r="I11" s="50"/>
      <c r="J11" s="50"/>
      <c r="K11" s="24"/>
      <c r="L11" s="24"/>
      <c r="M11" s="50"/>
      <c r="N11" s="50"/>
      <c r="O11" s="50"/>
      <c r="P11" s="50"/>
      <c r="Q11" s="51"/>
      <c r="R11" s="49"/>
      <c r="S11" s="50"/>
      <c r="T11" s="50"/>
      <c r="U11" s="50"/>
      <c r="V11" s="50"/>
      <c r="W11" s="50"/>
      <c r="X11" s="50"/>
      <c r="Y11" s="50"/>
      <c r="Z11" s="57" t="s">
        <v>532</v>
      </c>
      <c r="AA11" s="32">
        <f t="shared" si="0"/>
        <v>0</v>
      </c>
    </row>
    <row r="12" spans="1:27" ht="15" customHeight="1" x14ac:dyDescent="0.2">
      <c r="A12" s="22" t="s">
        <v>535</v>
      </c>
      <c r="B12" s="29"/>
      <c r="C12" s="50"/>
      <c r="D12" s="25"/>
      <c r="E12" s="23"/>
      <c r="F12" s="27"/>
      <c r="G12" s="24"/>
      <c r="H12" s="24">
        <v>1</v>
      </c>
      <c r="I12" s="27"/>
      <c r="J12" s="27"/>
      <c r="K12" s="50"/>
      <c r="L12" s="50"/>
      <c r="M12" s="50"/>
      <c r="N12" s="24"/>
      <c r="O12" s="24"/>
      <c r="P12" s="24"/>
      <c r="Q12" s="25"/>
      <c r="R12" s="23"/>
      <c r="S12" s="50"/>
      <c r="T12" s="50"/>
      <c r="U12" s="50"/>
      <c r="V12" s="27"/>
      <c r="W12" s="24"/>
      <c r="X12" s="27"/>
      <c r="Y12" s="50"/>
      <c r="Z12" s="57" t="s">
        <v>535</v>
      </c>
      <c r="AA12" s="32">
        <f t="shared" si="0"/>
        <v>1</v>
      </c>
    </row>
    <row r="13" spans="1:27" ht="15" customHeight="1" x14ac:dyDescent="0.2">
      <c r="A13" s="22" t="s">
        <v>538</v>
      </c>
      <c r="B13" s="29"/>
      <c r="C13" s="27"/>
      <c r="D13" s="51"/>
      <c r="E13" s="49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1"/>
      <c r="R13" s="49"/>
      <c r="S13" s="36"/>
      <c r="T13" s="50"/>
      <c r="U13" s="50"/>
      <c r="V13" s="50"/>
      <c r="W13" s="50"/>
      <c r="X13" s="50"/>
      <c r="Y13" s="50"/>
      <c r="Z13" s="57" t="s">
        <v>538</v>
      </c>
      <c r="AA13" s="32">
        <f t="shared" si="0"/>
        <v>0</v>
      </c>
    </row>
    <row r="14" spans="1:27" ht="15" customHeight="1" x14ac:dyDescent="0.2">
      <c r="A14" s="22" t="s">
        <v>519</v>
      </c>
      <c r="B14" s="47"/>
      <c r="C14" s="50"/>
      <c r="D14" s="25"/>
      <c r="E14" s="49"/>
      <c r="F14" s="50"/>
      <c r="G14" s="24"/>
      <c r="H14" s="24"/>
      <c r="I14" s="24"/>
      <c r="J14" s="24"/>
      <c r="K14" s="27"/>
      <c r="L14" s="24"/>
      <c r="M14" s="27"/>
      <c r="N14" s="50"/>
      <c r="O14" s="50"/>
      <c r="P14" s="50"/>
      <c r="Q14" s="51"/>
      <c r="R14" s="49"/>
      <c r="S14" s="50"/>
      <c r="T14" s="50"/>
      <c r="U14" s="50"/>
      <c r="V14" s="50"/>
      <c r="W14" s="50"/>
      <c r="X14" s="50"/>
      <c r="Y14" s="50"/>
      <c r="Z14" s="57" t="s">
        <v>519</v>
      </c>
      <c r="AA14" s="32">
        <f t="shared" si="0"/>
        <v>0</v>
      </c>
    </row>
    <row r="15" spans="1:27" ht="15" customHeight="1" x14ac:dyDescent="0.2">
      <c r="A15" s="22" t="s">
        <v>525</v>
      </c>
      <c r="B15" s="29"/>
      <c r="C15" s="24">
        <v>1</v>
      </c>
      <c r="D15" s="25"/>
      <c r="E15" s="49"/>
      <c r="F15" s="50"/>
      <c r="G15" s="24"/>
      <c r="H15" s="24"/>
      <c r="I15" s="27"/>
      <c r="J15" s="24">
        <v>3</v>
      </c>
      <c r="K15" s="50"/>
      <c r="L15" s="50"/>
      <c r="M15" s="50"/>
      <c r="N15" s="24">
        <v>2</v>
      </c>
      <c r="O15" s="24">
        <v>1</v>
      </c>
      <c r="P15" s="24"/>
      <c r="Q15" s="40"/>
      <c r="R15" s="23"/>
      <c r="S15" s="24"/>
      <c r="T15" s="24"/>
      <c r="U15" s="36">
        <v>2</v>
      </c>
      <c r="V15" s="27">
        <v>1</v>
      </c>
      <c r="W15" s="24"/>
      <c r="X15" s="50"/>
      <c r="Y15" s="50"/>
      <c r="Z15" s="57" t="s">
        <v>525</v>
      </c>
      <c r="AA15" s="32">
        <f t="shared" si="0"/>
        <v>10</v>
      </c>
    </row>
    <row r="16" spans="1:27" ht="15" customHeight="1" x14ac:dyDescent="0.2">
      <c r="A16" s="22" t="s">
        <v>498</v>
      </c>
      <c r="B16" s="29"/>
      <c r="C16" s="27">
        <v>2</v>
      </c>
      <c r="D16" s="40"/>
      <c r="E16" s="49"/>
      <c r="F16" s="50"/>
      <c r="G16" s="50"/>
      <c r="H16" s="36"/>
      <c r="I16" s="36"/>
      <c r="J16" s="27">
        <v>1</v>
      </c>
      <c r="K16" s="50"/>
      <c r="L16" s="50"/>
      <c r="M16" s="50"/>
      <c r="N16" s="27"/>
      <c r="O16" s="50"/>
      <c r="P16" s="50"/>
      <c r="Q16" s="40"/>
      <c r="R16" s="49"/>
      <c r="S16" s="27"/>
      <c r="T16" s="36">
        <v>1</v>
      </c>
      <c r="U16" s="50"/>
      <c r="V16" s="36">
        <v>2</v>
      </c>
      <c r="W16" s="50"/>
      <c r="X16" s="27"/>
      <c r="Y16" s="41" t="s">
        <v>16</v>
      </c>
      <c r="Z16" s="57" t="s">
        <v>498</v>
      </c>
      <c r="AA16" s="32">
        <f t="shared" si="0"/>
        <v>6</v>
      </c>
    </row>
    <row r="17" spans="1:27" ht="15" customHeight="1" x14ac:dyDescent="0.2">
      <c r="A17" s="22" t="s">
        <v>540</v>
      </c>
      <c r="B17" s="37"/>
      <c r="C17" s="36"/>
      <c r="D17" s="51"/>
      <c r="E17" s="49"/>
      <c r="F17" s="27"/>
      <c r="G17" s="27"/>
      <c r="H17" s="27">
        <v>1</v>
      </c>
      <c r="I17" s="24"/>
      <c r="J17" s="24"/>
      <c r="K17" s="27"/>
      <c r="L17" s="24"/>
      <c r="M17" s="24"/>
      <c r="N17" s="27"/>
      <c r="O17" s="27"/>
      <c r="P17" s="24"/>
      <c r="Q17" s="40"/>
      <c r="R17" s="47"/>
      <c r="S17" s="50"/>
      <c r="T17" s="36"/>
      <c r="U17" s="50"/>
      <c r="V17" s="50"/>
      <c r="W17" s="50"/>
      <c r="X17" s="50"/>
      <c r="Y17" s="50"/>
      <c r="Z17" s="57" t="s">
        <v>540</v>
      </c>
      <c r="AA17" s="32">
        <f t="shared" si="0"/>
        <v>1</v>
      </c>
    </row>
    <row r="18" spans="1:27" ht="15" customHeight="1" x14ac:dyDescent="0.2">
      <c r="A18" s="22" t="s">
        <v>522</v>
      </c>
      <c r="B18" s="37"/>
      <c r="C18" s="50"/>
      <c r="D18" s="51"/>
      <c r="E18" s="36"/>
      <c r="F18" s="24">
        <v>1</v>
      </c>
      <c r="G18" s="27">
        <v>2</v>
      </c>
      <c r="H18" s="27"/>
      <c r="I18" s="50"/>
      <c r="J18" s="24">
        <v>1</v>
      </c>
      <c r="K18" s="50"/>
      <c r="L18" s="50"/>
      <c r="M18" s="50"/>
      <c r="N18" s="50"/>
      <c r="O18" s="24"/>
      <c r="P18" s="36"/>
      <c r="Q18" s="40"/>
      <c r="R18" s="49"/>
      <c r="S18" s="50"/>
      <c r="T18" s="36"/>
      <c r="U18" s="36"/>
      <c r="V18" s="36">
        <v>1</v>
      </c>
      <c r="W18" s="50"/>
      <c r="X18" s="36"/>
      <c r="Y18" s="25"/>
      <c r="Z18" s="57" t="s">
        <v>522</v>
      </c>
      <c r="AA18" s="32">
        <f t="shared" si="0"/>
        <v>5</v>
      </c>
    </row>
    <row r="19" spans="1:27" ht="15" customHeight="1" x14ac:dyDescent="0.2">
      <c r="A19" s="22" t="s">
        <v>541</v>
      </c>
      <c r="B19" s="70"/>
      <c r="C19" s="24"/>
      <c r="D19" s="51"/>
      <c r="E19" s="36"/>
      <c r="F19" s="36"/>
      <c r="G19" s="50"/>
      <c r="H19" s="50"/>
      <c r="I19" s="50"/>
      <c r="J19" s="50"/>
      <c r="K19" s="50"/>
      <c r="L19" s="50"/>
      <c r="M19" s="50"/>
      <c r="N19" s="36"/>
      <c r="O19" s="50"/>
      <c r="P19" s="36"/>
      <c r="Q19" s="51"/>
      <c r="R19" s="49"/>
      <c r="S19" s="50"/>
      <c r="T19" s="50"/>
      <c r="U19" s="50"/>
      <c r="V19" s="50"/>
      <c r="W19" s="50"/>
      <c r="X19" s="50"/>
      <c r="Y19" s="50"/>
      <c r="Z19" s="57" t="s">
        <v>541</v>
      </c>
      <c r="AA19" s="32">
        <f t="shared" si="0"/>
        <v>0</v>
      </c>
    </row>
    <row r="20" spans="1:27" ht="15" customHeight="1" x14ac:dyDescent="0.2">
      <c r="A20" s="22" t="s">
        <v>528</v>
      </c>
      <c r="B20" s="70"/>
      <c r="C20" s="24"/>
      <c r="D20" s="51"/>
      <c r="E20" s="49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1"/>
      <c r="R20" s="49"/>
      <c r="S20" s="50"/>
      <c r="T20" s="50"/>
      <c r="U20" s="50"/>
      <c r="V20" s="50"/>
      <c r="W20" s="50"/>
      <c r="X20" s="50"/>
      <c r="Y20" s="50"/>
      <c r="Z20" s="57" t="s">
        <v>528</v>
      </c>
      <c r="AA20" s="32">
        <f t="shared" si="0"/>
        <v>0</v>
      </c>
    </row>
    <row r="21" spans="1:27" ht="15" customHeight="1" x14ac:dyDescent="0.2">
      <c r="A21" s="22" t="s">
        <v>543</v>
      </c>
      <c r="B21" s="70"/>
      <c r="C21" s="36"/>
      <c r="D21" s="51"/>
      <c r="E21" s="49"/>
      <c r="F21" s="50"/>
      <c r="G21" s="36"/>
      <c r="H21" s="36"/>
      <c r="I21" s="36"/>
      <c r="J21" s="50"/>
      <c r="K21" s="50"/>
      <c r="L21" s="50"/>
      <c r="M21" s="50"/>
      <c r="N21" s="50"/>
      <c r="O21" s="50"/>
      <c r="P21" s="50"/>
      <c r="Q21" s="41" t="s">
        <v>16</v>
      </c>
      <c r="R21" s="49"/>
      <c r="S21" s="50"/>
      <c r="T21" s="50"/>
      <c r="U21" s="27">
        <v>1</v>
      </c>
      <c r="V21" s="36">
        <v>2</v>
      </c>
      <c r="W21" s="50"/>
      <c r="X21" s="24"/>
      <c r="Y21" s="27"/>
      <c r="Z21" s="57" t="s">
        <v>543</v>
      </c>
      <c r="AA21" s="32">
        <f t="shared" si="0"/>
        <v>3</v>
      </c>
    </row>
    <row r="22" spans="1:27" ht="15" customHeight="1" x14ac:dyDescent="0.2">
      <c r="A22" s="22" t="s">
        <v>529</v>
      </c>
      <c r="B22" s="70"/>
      <c r="C22" s="36"/>
      <c r="D22" s="51"/>
      <c r="E22" s="49"/>
      <c r="F22" s="50"/>
      <c r="G22" s="50"/>
      <c r="H22" s="50"/>
      <c r="I22" s="50"/>
      <c r="J22" s="50"/>
      <c r="K22" s="24"/>
      <c r="L22" s="36"/>
      <c r="M22" s="24"/>
      <c r="N22" s="50"/>
      <c r="O22" s="50"/>
      <c r="P22" s="50"/>
      <c r="Q22" s="41" t="s">
        <v>16</v>
      </c>
      <c r="R22" s="36"/>
      <c r="S22" s="24"/>
      <c r="T22" s="27"/>
      <c r="U22" s="36"/>
      <c r="V22" s="36"/>
      <c r="W22" s="50"/>
      <c r="X22" s="50"/>
      <c r="Y22" s="50"/>
      <c r="Z22" s="62" t="s">
        <v>529</v>
      </c>
      <c r="AA22" s="32">
        <f t="shared" si="0"/>
        <v>0</v>
      </c>
    </row>
    <row r="23" spans="1:27" ht="15" customHeight="1" x14ac:dyDescent="0.2">
      <c r="A23" s="22" t="s">
        <v>419</v>
      </c>
      <c r="B23" s="70"/>
      <c r="C23" s="50"/>
      <c r="D23" s="40"/>
      <c r="E23" s="23"/>
      <c r="F23" s="24"/>
      <c r="G23" s="27"/>
      <c r="H23" s="24"/>
      <c r="I23" s="24"/>
      <c r="J23" s="27"/>
      <c r="K23" s="24"/>
      <c r="L23" s="27">
        <v>1</v>
      </c>
      <c r="M23" s="24"/>
      <c r="N23" s="24"/>
      <c r="O23" s="24"/>
      <c r="P23" s="24"/>
      <c r="Q23" s="25"/>
      <c r="R23" s="23"/>
      <c r="S23" s="24"/>
      <c r="T23" s="24"/>
      <c r="U23" s="50"/>
      <c r="V23" s="27"/>
      <c r="W23" s="27"/>
      <c r="X23" s="24"/>
      <c r="Y23" s="25"/>
      <c r="Z23" s="57" t="s">
        <v>419</v>
      </c>
      <c r="AA23" s="32">
        <f t="shared" si="0"/>
        <v>1</v>
      </c>
    </row>
    <row r="24" spans="1:27" ht="15" customHeight="1" x14ac:dyDescent="0.2">
      <c r="A24" s="22" t="s">
        <v>495</v>
      </c>
      <c r="B24" s="70"/>
      <c r="C24" s="50"/>
      <c r="D24" s="25"/>
      <c r="E24" s="49"/>
      <c r="F24" s="24"/>
      <c r="G24" s="24"/>
      <c r="H24" s="24"/>
      <c r="I24" s="24"/>
      <c r="J24" s="50"/>
      <c r="K24" s="24"/>
      <c r="L24" s="24"/>
      <c r="M24" s="24"/>
      <c r="N24" s="50"/>
      <c r="O24" s="36"/>
      <c r="P24" s="50"/>
      <c r="Q24" s="25"/>
      <c r="R24" s="49"/>
      <c r="S24" s="50"/>
      <c r="T24" s="36"/>
      <c r="U24" s="50"/>
      <c r="V24" s="50"/>
      <c r="W24" s="50"/>
      <c r="X24" s="50"/>
      <c r="Y24" s="50"/>
      <c r="Z24" s="57" t="s">
        <v>495</v>
      </c>
      <c r="AA24" s="32">
        <f t="shared" si="0"/>
        <v>0</v>
      </c>
    </row>
    <row r="25" spans="1:27" ht="15" customHeight="1" x14ac:dyDescent="0.2">
      <c r="A25" s="22" t="s">
        <v>488</v>
      </c>
      <c r="B25" s="70"/>
      <c r="C25" s="50"/>
      <c r="D25" s="40"/>
      <c r="E25" s="49"/>
      <c r="F25" s="50"/>
      <c r="G25" s="24"/>
      <c r="H25" s="24"/>
      <c r="I25" s="27"/>
      <c r="J25" s="24"/>
      <c r="K25" s="50"/>
      <c r="L25" s="50"/>
      <c r="M25" s="50"/>
      <c r="N25" s="36"/>
      <c r="O25" s="36"/>
      <c r="P25" s="50"/>
      <c r="Q25" s="51"/>
      <c r="R25" s="49"/>
      <c r="S25" s="50"/>
      <c r="T25" s="50"/>
      <c r="U25" s="50"/>
      <c r="V25" s="50"/>
      <c r="W25" s="50"/>
      <c r="X25" s="50"/>
      <c r="Y25" s="50"/>
      <c r="Z25" s="57" t="s">
        <v>488</v>
      </c>
      <c r="AA25" s="32">
        <f t="shared" si="0"/>
        <v>0</v>
      </c>
    </row>
    <row r="26" spans="1:27" ht="15" customHeight="1" x14ac:dyDescent="0.2">
      <c r="A26" s="22" t="s">
        <v>510</v>
      </c>
      <c r="B26" s="70"/>
      <c r="C26" s="50"/>
      <c r="D26" s="40"/>
      <c r="E26" s="49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1"/>
      <c r="R26" s="49"/>
      <c r="S26" s="50"/>
      <c r="T26" s="50"/>
      <c r="U26" s="50"/>
      <c r="V26" s="50"/>
      <c r="W26" s="50"/>
      <c r="X26" s="50"/>
      <c r="Y26" s="50"/>
      <c r="Z26" s="57" t="s">
        <v>510</v>
      </c>
      <c r="AA26" s="32">
        <f t="shared" si="0"/>
        <v>0</v>
      </c>
    </row>
    <row r="27" spans="1:27" ht="15" customHeight="1" x14ac:dyDescent="0.2">
      <c r="A27" s="22" t="s">
        <v>475</v>
      </c>
      <c r="B27" s="70"/>
      <c r="C27" s="50"/>
      <c r="D27" s="25"/>
      <c r="E27" s="23"/>
      <c r="F27" s="24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1"/>
      <c r="R27" s="49"/>
      <c r="S27" s="50"/>
      <c r="T27" s="50"/>
      <c r="U27" s="50"/>
      <c r="V27" s="50"/>
      <c r="W27" s="50"/>
      <c r="X27" s="50"/>
      <c r="Y27" s="50"/>
      <c r="Z27" s="57" t="s">
        <v>475</v>
      </c>
      <c r="AA27" s="32">
        <f t="shared" si="0"/>
        <v>0</v>
      </c>
    </row>
    <row r="28" spans="1:27" ht="15" customHeight="1" x14ac:dyDescent="0.2">
      <c r="A28" s="22" t="s">
        <v>514</v>
      </c>
      <c r="B28" s="70"/>
      <c r="C28" s="50"/>
      <c r="D28" s="41">
        <v>1</v>
      </c>
      <c r="E28" s="23"/>
      <c r="F28" s="50"/>
      <c r="G28" s="50"/>
      <c r="H28" s="50"/>
      <c r="I28" s="50"/>
      <c r="J28" s="50"/>
      <c r="K28" s="36"/>
      <c r="L28" s="27"/>
      <c r="M28" s="50"/>
      <c r="N28" s="50"/>
      <c r="O28" s="50"/>
      <c r="P28" s="50"/>
      <c r="Q28" s="51"/>
      <c r="R28" s="49"/>
      <c r="S28" s="50"/>
      <c r="T28" s="50"/>
      <c r="U28" s="50"/>
      <c r="V28" s="50"/>
      <c r="W28" s="50"/>
      <c r="X28" s="50"/>
      <c r="Y28" s="50"/>
      <c r="Z28" s="57" t="s">
        <v>514</v>
      </c>
      <c r="AA28" s="32">
        <f t="shared" si="0"/>
        <v>1</v>
      </c>
    </row>
    <row r="29" spans="1:27" ht="15" customHeight="1" x14ac:dyDescent="0.2">
      <c r="A29" s="22" t="s">
        <v>544</v>
      </c>
      <c r="B29" s="70"/>
      <c r="C29" s="50"/>
      <c r="D29" s="41" t="s">
        <v>16</v>
      </c>
      <c r="E29" s="47"/>
      <c r="F29" s="36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1"/>
      <c r="R29" s="49"/>
      <c r="S29" s="24"/>
      <c r="T29" s="50"/>
      <c r="U29" s="50"/>
      <c r="V29" s="50"/>
      <c r="W29" s="50"/>
      <c r="X29" s="50"/>
      <c r="Y29" s="50"/>
      <c r="Z29" s="57" t="s">
        <v>544</v>
      </c>
      <c r="AA29" s="32">
        <f t="shared" si="0"/>
        <v>0</v>
      </c>
    </row>
    <row r="30" spans="1:27" ht="15" customHeight="1" x14ac:dyDescent="0.2">
      <c r="A30" s="22" t="s">
        <v>534</v>
      </c>
      <c r="B30" s="70"/>
      <c r="C30" s="50"/>
      <c r="D30" s="41" t="s">
        <v>16</v>
      </c>
      <c r="E30" s="49"/>
      <c r="F30" s="50"/>
      <c r="G30" s="24">
        <v>1</v>
      </c>
      <c r="H30" s="27"/>
      <c r="I30" s="27"/>
      <c r="J30" s="24"/>
      <c r="K30" s="50"/>
      <c r="L30" s="50"/>
      <c r="M30" s="50"/>
      <c r="N30" s="50"/>
      <c r="O30" s="50"/>
      <c r="P30" s="27"/>
      <c r="Q30" s="41" t="s">
        <v>16</v>
      </c>
      <c r="R30" s="47"/>
      <c r="S30" s="50"/>
      <c r="T30" s="36"/>
      <c r="U30" s="27"/>
      <c r="V30" s="27"/>
      <c r="W30" s="36"/>
      <c r="X30" s="24"/>
      <c r="Y30" s="25"/>
      <c r="Z30" s="57" t="s">
        <v>534</v>
      </c>
      <c r="AA30" s="32">
        <f t="shared" si="0"/>
        <v>1</v>
      </c>
    </row>
    <row r="31" spans="1:27" ht="15" customHeight="1" x14ac:dyDescent="0.2">
      <c r="A31" s="22" t="s">
        <v>545</v>
      </c>
      <c r="B31" s="70"/>
      <c r="C31" s="50"/>
      <c r="D31" s="51"/>
      <c r="E31" s="23"/>
      <c r="F31" s="24">
        <v>2</v>
      </c>
      <c r="G31" s="36"/>
      <c r="H31" s="50"/>
      <c r="I31" s="50"/>
      <c r="J31" s="50"/>
      <c r="K31" s="27"/>
      <c r="L31" s="24">
        <v>1</v>
      </c>
      <c r="M31" s="24"/>
      <c r="N31" s="50"/>
      <c r="O31" s="50"/>
      <c r="P31" s="50"/>
      <c r="Q31" s="51"/>
      <c r="R31" s="49"/>
      <c r="S31" s="50"/>
      <c r="T31" s="27"/>
      <c r="U31" s="50"/>
      <c r="V31" s="50"/>
      <c r="W31" s="50"/>
      <c r="X31" s="50"/>
      <c r="Y31" s="50"/>
      <c r="Z31" s="57" t="s">
        <v>545</v>
      </c>
      <c r="AA31" s="32">
        <f t="shared" si="0"/>
        <v>3</v>
      </c>
    </row>
    <row r="32" spans="1:27" ht="15" customHeight="1" x14ac:dyDescent="0.2">
      <c r="A32" s="22" t="s">
        <v>546</v>
      </c>
      <c r="B32" s="70"/>
      <c r="C32" s="50"/>
      <c r="D32" s="51"/>
      <c r="E32" s="49"/>
      <c r="F32" s="27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1"/>
      <c r="R32" s="49"/>
      <c r="S32" s="50"/>
      <c r="T32" s="50"/>
      <c r="U32" s="50"/>
      <c r="V32" s="50"/>
      <c r="W32" s="50"/>
      <c r="X32" s="50"/>
      <c r="Y32" s="50"/>
      <c r="Z32" s="57" t="s">
        <v>546</v>
      </c>
      <c r="AA32" s="32">
        <f t="shared" si="0"/>
        <v>0</v>
      </c>
    </row>
    <row r="33" spans="1:27" ht="15" customHeight="1" x14ac:dyDescent="0.2">
      <c r="A33" s="22" t="s">
        <v>536</v>
      </c>
      <c r="B33" s="70"/>
      <c r="C33" s="50"/>
      <c r="D33" s="51"/>
      <c r="E33" s="49"/>
      <c r="F33" s="36"/>
      <c r="G33" s="50"/>
      <c r="H33" s="50"/>
      <c r="I33" s="24"/>
      <c r="J33" s="50"/>
      <c r="K33" s="24"/>
      <c r="L33" s="24"/>
      <c r="M33" s="24"/>
      <c r="N33" s="24"/>
      <c r="O33" s="24"/>
      <c r="P33" s="50"/>
      <c r="Q33" s="25"/>
      <c r="R33" s="49"/>
      <c r="S33" s="50"/>
      <c r="T33" s="24"/>
      <c r="U33" s="50"/>
      <c r="V33" s="27"/>
      <c r="W33" s="50"/>
      <c r="X33" s="50"/>
      <c r="Y33" s="50"/>
      <c r="Z33" s="57" t="s">
        <v>536</v>
      </c>
      <c r="AA33" s="32">
        <f t="shared" si="0"/>
        <v>0</v>
      </c>
    </row>
    <row r="34" spans="1:27" ht="15" customHeight="1" x14ac:dyDescent="0.2">
      <c r="A34" s="22" t="s">
        <v>547</v>
      </c>
      <c r="B34" s="70"/>
      <c r="C34" s="50"/>
      <c r="D34" s="51"/>
      <c r="E34" s="49"/>
      <c r="F34" s="50"/>
      <c r="G34" s="50"/>
      <c r="H34" s="50"/>
      <c r="I34" s="24"/>
      <c r="J34" s="50"/>
      <c r="K34" s="50"/>
      <c r="L34" s="50"/>
      <c r="M34" s="27"/>
      <c r="N34" s="50"/>
      <c r="O34" s="50"/>
      <c r="P34" s="50"/>
      <c r="Q34" s="51"/>
      <c r="R34" s="49"/>
      <c r="S34" s="50"/>
      <c r="T34" s="50"/>
      <c r="U34" s="50"/>
      <c r="V34" s="50"/>
      <c r="W34" s="50"/>
      <c r="X34" s="50"/>
      <c r="Y34" s="50"/>
      <c r="Z34" s="57" t="s">
        <v>547</v>
      </c>
      <c r="AA34" s="32">
        <f t="shared" si="0"/>
        <v>0</v>
      </c>
    </row>
    <row r="35" spans="1:27" ht="15" customHeight="1" x14ac:dyDescent="0.2">
      <c r="A35" s="22" t="s">
        <v>548</v>
      </c>
      <c r="B35" s="70"/>
      <c r="C35" s="50"/>
      <c r="D35" s="51"/>
      <c r="E35" s="49"/>
      <c r="F35" s="50"/>
      <c r="G35" s="50"/>
      <c r="H35" s="50"/>
      <c r="I35" s="36"/>
      <c r="J35" s="50"/>
      <c r="K35" s="24"/>
      <c r="L35" s="36"/>
      <c r="M35" s="50"/>
      <c r="N35" s="50"/>
      <c r="O35" s="50"/>
      <c r="P35" s="50"/>
      <c r="Q35" s="51"/>
      <c r="R35" s="49"/>
      <c r="S35" s="24"/>
      <c r="T35" s="24"/>
      <c r="U35" s="36"/>
      <c r="V35" s="36"/>
      <c r="W35" s="50"/>
      <c r="X35" s="36"/>
      <c r="Y35" s="27"/>
      <c r="Z35" s="57" t="s">
        <v>548</v>
      </c>
      <c r="AA35" s="32">
        <f t="shared" si="0"/>
        <v>0</v>
      </c>
    </row>
    <row r="36" spans="1:27" ht="15" customHeight="1" x14ac:dyDescent="0.2">
      <c r="A36" s="22" t="s">
        <v>518</v>
      </c>
      <c r="B36" s="70"/>
      <c r="C36" s="50"/>
      <c r="D36" s="51"/>
      <c r="E36" s="49"/>
      <c r="F36" s="50"/>
      <c r="G36" s="50"/>
      <c r="H36" s="50"/>
      <c r="I36" s="50"/>
      <c r="J36" s="36">
        <v>1</v>
      </c>
      <c r="K36" s="24"/>
      <c r="L36" s="27"/>
      <c r="M36" s="50"/>
      <c r="N36" s="27"/>
      <c r="O36" s="24"/>
      <c r="P36" s="24"/>
      <c r="Q36" s="25">
        <v>1</v>
      </c>
      <c r="R36" s="23"/>
      <c r="S36" s="50"/>
      <c r="T36" s="27"/>
      <c r="U36" s="27"/>
      <c r="V36" s="27">
        <v>1</v>
      </c>
      <c r="W36" s="24">
        <v>1</v>
      </c>
      <c r="X36" s="24"/>
      <c r="Y36" s="27"/>
      <c r="Z36" s="57" t="s">
        <v>518</v>
      </c>
      <c r="AA36" s="32">
        <f t="shared" si="0"/>
        <v>4</v>
      </c>
    </row>
    <row r="37" spans="1:27" ht="15" customHeight="1" x14ac:dyDescent="0.2">
      <c r="A37" s="22" t="s">
        <v>533</v>
      </c>
      <c r="B37" s="70"/>
      <c r="C37" s="50"/>
      <c r="D37" s="51"/>
      <c r="E37" s="49"/>
      <c r="F37" s="50"/>
      <c r="G37" s="50"/>
      <c r="H37" s="50"/>
      <c r="I37" s="50"/>
      <c r="J37" s="50"/>
      <c r="K37" s="24"/>
      <c r="L37" s="24"/>
      <c r="M37" s="24"/>
      <c r="N37" s="24"/>
      <c r="O37" s="24"/>
      <c r="P37" s="24"/>
      <c r="Q37" s="41" t="s">
        <v>16</v>
      </c>
      <c r="R37" s="23"/>
      <c r="S37" s="24"/>
      <c r="T37" s="24"/>
      <c r="U37" s="24"/>
      <c r="V37" s="27"/>
      <c r="W37" s="27"/>
      <c r="X37" s="50"/>
      <c r="Y37" s="25"/>
      <c r="Z37" s="57" t="s">
        <v>533</v>
      </c>
      <c r="AA37" s="32">
        <f t="shared" si="0"/>
        <v>0</v>
      </c>
    </row>
    <row r="38" spans="1:27" ht="15" customHeight="1" x14ac:dyDescent="0.2">
      <c r="A38" s="22" t="s">
        <v>549</v>
      </c>
      <c r="B38" s="70"/>
      <c r="C38" s="50"/>
      <c r="D38" s="51"/>
      <c r="E38" s="49"/>
      <c r="F38" s="50"/>
      <c r="G38" s="50"/>
      <c r="H38" s="50"/>
      <c r="I38" s="50"/>
      <c r="J38" s="50"/>
      <c r="K38" s="36"/>
      <c r="L38" s="50"/>
      <c r="M38" s="36"/>
      <c r="N38" s="50"/>
      <c r="O38" s="50"/>
      <c r="P38" s="50"/>
      <c r="Q38" s="51"/>
      <c r="R38" s="49"/>
      <c r="S38" s="50"/>
      <c r="T38" s="50"/>
      <c r="U38" s="50"/>
      <c r="V38" s="50"/>
      <c r="W38" s="50"/>
      <c r="X38" s="50"/>
      <c r="Y38" s="50"/>
      <c r="Z38" s="57" t="s">
        <v>549</v>
      </c>
      <c r="AA38" s="32">
        <f t="shared" si="0"/>
        <v>0</v>
      </c>
    </row>
    <row r="39" spans="1:27" ht="15" customHeight="1" x14ac:dyDescent="0.2">
      <c r="A39" s="22" t="s">
        <v>550</v>
      </c>
      <c r="B39" s="70"/>
      <c r="C39" s="50"/>
      <c r="D39" s="51"/>
      <c r="E39" s="49"/>
      <c r="F39" s="50"/>
      <c r="G39" s="50"/>
      <c r="H39" s="50"/>
      <c r="I39" s="50"/>
      <c r="J39" s="50"/>
      <c r="K39" s="36"/>
      <c r="L39" s="50"/>
      <c r="M39" s="27"/>
      <c r="N39" s="50"/>
      <c r="O39" s="50"/>
      <c r="P39" s="50"/>
      <c r="Q39" s="51"/>
      <c r="R39" s="49"/>
      <c r="S39" s="50"/>
      <c r="T39" s="50"/>
      <c r="U39" s="50"/>
      <c r="V39" s="50"/>
      <c r="W39" s="50"/>
      <c r="X39" s="50"/>
      <c r="Y39" s="50"/>
      <c r="Z39" s="57" t="s">
        <v>550</v>
      </c>
      <c r="AA39" s="32">
        <f t="shared" si="0"/>
        <v>0</v>
      </c>
    </row>
    <row r="40" spans="1:27" ht="15" customHeight="1" x14ac:dyDescent="0.2">
      <c r="A40" s="22" t="s">
        <v>551</v>
      </c>
      <c r="B40" s="70"/>
      <c r="C40" s="50"/>
      <c r="D40" s="51"/>
      <c r="E40" s="49"/>
      <c r="F40" s="50"/>
      <c r="G40" s="50"/>
      <c r="H40" s="50"/>
      <c r="I40" s="50"/>
      <c r="J40" s="50"/>
      <c r="K40" s="50"/>
      <c r="L40" s="24"/>
      <c r="M40" s="24"/>
      <c r="N40" s="36"/>
      <c r="O40" s="36"/>
      <c r="P40" s="27"/>
      <c r="Q40" s="51"/>
      <c r="R40" s="49"/>
      <c r="S40" s="50"/>
      <c r="T40" s="50"/>
      <c r="U40" s="50"/>
      <c r="V40" s="50"/>
      <c r="W40" s="50"/>
      <c r="X40" s="50"/>
      <c r="Y40" s="50"/>
      <c r="Z40" s="57" t="s">
        <v>551</v>
      </c>
      <c r="AA40" s="32">
        <f t="shared" si="0"/>
        <v>0</v>
      </c>
    </row>
    <row r="41" spans="1:27" ht="15" customHeight="1" x14ac:dyDescent="0.2">
      <c r="A41" s="22" t="s">
        <v>539</v>
      </c>
      <c r="B41" s="70"/>
      <c r="C41" s="50"/>
      <c r="D41" s="51"/>
      <c r="E41" s="49"/>
      <c r="F41" s="50"/>
      <c r="G41" s="50"/>
      <c r="H41" s="50"/>
      <c r="I41" s="50"/>
      <c r="J41" s="50"/>
      <c r="K41" s="50"/>
      <c r="L41" s="36"/>
      <c r="M41" s="36"/>
      <c r="N41" s="50"/>
      <c r="O41" s="50"/>
      <c r="P41" s="50"/>
      <c r="Q41" s="51"/>
      <c r="R41" s="49"/>
      <c r="S41" s="36"/>
      <c r="T41" s="36"/>
      <c r="U41" s="24"/>
      <c r="V41" s="27"/>
      <c r="W41" s="24"/>
      <c r="X41" s="36"/>
      <c r="Y41" s="41" t="s">
        <v>16</v>
      </c>
      <c r="Z41" s="57" t="s">
        <v>539</v>
      </c>
      <c r="AA41" s="32">
        <f t="shared" si="0"/>
        <v>0</v>
      </c>
    </row>
    <row r="42" spans="1:27" ht="15" customHeight="1" x14ac:dyDescent="0.2">
      <c r="A42" s="22" t="s">
        <v>552</v>
      </c>
      <c r="B42" s="70"/>
      <c r="C42" s="50"/>
      <c r="D42" s="51"/>
      <c r="E42" s="49"/>
      <c r="F42" s="50"/>
      <c r="G42" s="50"/>
      <c r="H42" s="50"/>
      <c r="I42" s="50"/>
      <c r="J42" s="50"/>
      <c r="K42" s="50"/>
      <c r="L42" s="50"/>
      <c r="M42" s="36"/>
      <c r="N42" s="50"/>
      <c r="O42" s="50"/>
      <c r="P42" s="36"/>
      <c r="Q42" s="51"/>
      <c r="R42" s="49"/>
      <c r="S42" s="50"/>
      <c r="T42" s="50"/>
      <c r="U42" s="50"/>
      <c r="V42" s="50"/>
      <c r="W42" s="50"/>
      <c r="X42" s="50"/>
      <c r="Y42" s="50"/>
      <c r="Z42" s="57" t="s">
        <v>552</v>
      </c>
      <c r="AA42" s="32">
        <f t="shared" si="0"/>
        <v>0</v>
      </c>
    </row>
    <row r="43" spans="1:27" ht="15" customHeight="1" x14ac:dyDescent="0.2">
      <c r="A43" s="22" t="s">
        <v>503</v>
      </c>
      <c r="B43" s="70"/>
      <c r="C43" s="50"/>
      <c r="D43" s="51"/>
      <c r="E43" s="49"/>
      <c r="F43" s="50"/>
      <c r="G43" s="50"/>
      <c r="H43" s="50"/>
      <c r="I43" s="50"/>
      <c r="J43" s="50"/>
      <c r="K43" s="50"/>
      <c r="L43" s="50"/>
      <c r="M43" s="50"/>
      <c r="N43" s="24"/>
      <c r="O43" s="24">
        <v>3</v>
      </c>
      <c r="P43" s="27"/>
      <c r="Q43" s="25"/>
      <c r="R43" s="23">
        <v>1</v>
      </c>
      <c r="S43" s="27"/>
      <c r="T43" s="27"/>
      <c r="U43" s="24"/>
      <c r="V43" s="27"/>
      <c r="W43" s="24"/>
      <c r="X43" s="24"/>
      <c r="Y43" s="50"/>
      <c r="Z43" s="57" t="s">
        <v>503</v>
      </c>
      <c r="AA43" s="32">
        <f t="shared" si="0"/>
        <v>4</v>
      </c>
    </row>
    <row r="44" spans="1:27" ht="15" customHeight="1" x14ac:dyDescent="0.2">
      <c r="A44" s="22" t="s">
        <v>553</v>
      </c>
      <c r="B44" s="70"/>
      <c r="C44" s="50"/>
      <c r="D44" s="51"/>
      <c r="E44" s="49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41" t="s">
        <v>16</v>
      </c>
      <c r="R44" s="36"/>
      <c r="S44" s="50"/>
      <c r="T44" s="50"/>
      <c r="U44" s="50"/>
      <c r="V44" s="50"/>
      <c r="W44" s="50"/>
      <c r="X44" s="50"/>
      <c r="Y44" s="50"/>
      <c r="Z44" s="57" t="s">
        <v>553</v>
      </c>
      <c r="AA44" s="32">
        <f t="shared" si="0"/>
        <v>0</v>
      </c>
    </row>
    <row r="45" spans="1:27" ht="15" customHeight="1" x14ac:dyDescent="0.2">
      <c r="A45" s="22" t="s">
        <v>852</v>
      </c>
      <c r="B45" s="70"/>
      <c r="C45" s="50"/>
      <c r="D45" s="51"/>
      <c r="E45" s="49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1"/>
      <c r="R45" s="47"/>
      <c r="S45" s="50"/>
      <c r="T45" s="50"/>
      <c r="U45" s="50"/>
      <c r="V45" s="50"/>
      <c r="W45" s="50"/>
      <c r="X45" s="50"/>
      <c r="Y45" s="50"/>
      <c r="Z45" s="57" t="s">
        <v>852</v>
      </c>
      <c r="AA45" s="32">
        <f t="shared" si="0"/>
        <v>0</v>
      </c>
    </row>
    <row r="46" spans="1:27" ht="15" customHeight="1" x14ac:dyDescent="0.2">
      <c r="A46" s="22" t="s">
        <v>554</v>
      </c>
      <c r="B46" s="70"/>
      <c r="C46" s="50"/>
      <c r="D46" s="51"/>
      <c r="E46" s="49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1"/>
      <c r="R46" s="36"/>
      <c r="S46" s="50"/>
      <c r="T46" s="50"/>
      <c r="U46" s="36"/>
      <c r="V46" s="36"/>
      <c r="W46" s="36"/>
      <c r="X46" s="27"/>
      <c r="Y46" s="25"/>
      <c r="Z46" s="57" t="s">
        <v>554</v>
      </c>
      <c r="AA46" s="32">
        <f t="shared" si="0"/>
        <v>0</v>
      </c>
    </row>
    <row r="47" spans="1:27" ht="15" customHeight="1" x14ac:dyDescent="0.2">
      <c r="A47" s="22" t="s">
        <v>473</v>
      </c>
      <c r="B47" s="70"/>
      <c r="C47" s="50"/>
      <c r="D47" s="51"/>
      <c r="E47" s="49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1"/>
      <c r="R47" s="49"/>
      <c r="S47" s="50"/>
      <c r="T47" s="50"/>
      <c r="U47" s="27"/>
      <c r="V47" s="36"/>
      <c r="W47" s="27"/>
      <c r="X47" s="50"/>
      <c r="Y47" s="41" t="s">
        <v>16</v>
      </c>
      <c r="Z47" s="57" t="s">
        <v>473</v>
      </c>
      <c r="AA47" s="32">
        <f t="shared" si="0"/>
        <v>0</v>
      </c>
    </row>
    <row r="48" spans="1:27" ht="15" customHeight="1" x14ac:dyDescent="0.2">
      <c r="A48" s="63" t="s">
        <v>555</v>
      </c>
      <c r="B48" s="81"/>
      <c r="C48" s="82"/>
      <c r="D48" s="83"/>
      <c r="E48" s="84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3"/>
      <c r="R48" s="84"/>
      <c r="S48" s="82"/>
      <c r="T48" s="82"/>
      <c r="U48" s="82"/>
      <c r="V48" s="104"/>
      <c r="W48" s="82"/>
      <c r="X48" s="82"/>
      <c r="Y48" s="82"/>
      <c r="Z48" s="105" t="s">
        <v>555</v>
      </c>
      <c r="AA48" s="106">
        <f t="shared" si="0"/>
        <v>0</v>
      </c>
    </row>
    <row r="49" spans="1:27" ht="150" customHeight="1" x14ac:dyDescent="0.2">
      <c r="A49" s="34"/>
      <c r="B49" s="12" t="s">
        <v>226</v>
      </c>
      <c r="C49" s="13" t="s">
        <v>228</v>
      </c>
      <c r="D49" s="14" t="s">
        <v>227</v>
      </c>
      <c r="E49" s="15" t="s">
        <v>233</v>
      </c>
      <c r="F49" s="13" t="s">
        <v>234</v>
      </c>
      <c r="G49" s="13" t="s">
        <v>235</v>
      </c>
      <c r="H49" s="13" t="s">
        <v>236</v>
      </c>
      <c r="I49" s="13" t="s">
        <v>237</v>
      </c>
      <c r="J49" s="13" t="s">
        <v>238</v>
      </c>
      <c r="K49" s="13" t="s">
        <v>239</v>
      </c>
      <c r="L49" s="13" t="s">
        <v>240</v>
      </c>
      <c r="M49" s="13" t="s">
        <v>241</v>
      </c>
      <c r="N49" s="13" t="s">
        <v>242</v>
      </c>
      <c r="O49" s="13" t="s">
        <v>243</v>
      </c>
      <c r="P49" s="13" t="s">
        <v>244</v>
      </c>
      <c r="Q49" s="14" t="s">
        <v>245</v>
      </c>
      <c r="R49" s="15" t="s">
        <v>247</v>
      </c>
      <c r="S49" s="13" t="s">
        <v>248</v>
      </c>
      <c r="T49" s="13" t="s">
        <v>249</v>
      </c>
      <c r="U49" s="13" t="s">
        <v>250</v>
      </c>
      <c r="V49" s="13" t="s">
        <v>251</v>
      </c>
      <c r="W49" s="13" t="s">
        <v>252</v>
      </c>
      <c r="X49" s="13" t="s">
        <v>253</v>
      </c>
      <c r="Y49" s="14" t="s">
        <v>254</v>
      </c>
      <c r="Z49" s="577"/>
      <c r="AA49" s="578"/>
    </row>
    <row r="50" spans="1:27" ht="11.25" customHeight="1" x14ac:dyDescent="0.2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54"/>
    </row>
    <row r="51" spans="1:27" ht="11.25" customHeight="1" x14ac:dyDescent="0.2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54"/>
    </row>
    <row r="52" spans="1:27" ht="11.25" customHeight="1" x14ac:dyDescent="0.2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54"/>
    </row>
    <row r="53" spans="1:27" ht="11.25" customHeight="1" x14ac:dyDescent="0.2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54"/>
    </row>
    <row r="54" spans="1:27" ht="11.25" customHeight="1" x14ac:dyDescent="0.2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54"/>
    </row>
    <row r="55" spans="1:27" ht="11.25" customHeight="1" x14ac:dyDescent="0.2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54"/>
    </row>
    <row r="56" spans="1:27" ht="11.25" customHeight="1" x14ac:dyDescent="0.2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54"/>
    </row>
    <row r="57" spans="1:27" ht="11.25" customHeight="1" x14ac:dyDescent="0.2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54"/>
    </row>
    <row r="58" spans="1:27" ht="11.25" customHeight="1" x14ac:dyDescent="0.2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54"/>
    </row>
    <row r="59" spans="1:27" ht="11.25" customHeight="1" x14ac:dyDescent="0.2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54"/>
    </row>
    <row r="60" spans="1:27" ht="11.25" customHeight="1" x14ac:dyDescent="0.2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54"/>
    </row>
    <row r="61" spans="1:27" ht="11.25" customHeight="1" x14ac:dyDescent="0.2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54"/>
    </row>
    <row r="62" spans="1:27" ht="11.25" customHeight="1" x14ac:dyDescent="0.2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54"/>
    </row>
    <row r="63" spans="1:27" ht="11.25" customHeight="1" x14ac:dyDescent="0.2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54"/>
    </row>
    <row r="64" spans="1:27" ht="11.25" customHeight="1" x14ac:dyDescent="0.2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54"/>
    </row>
    <row r="65" spans="1:27" ht="11.25" customHeight="1" x14ac:dyDescent="0.2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54"/>
    </row>
    <row r="66" spans="1:27" ht="11.25" customHeight="1" x14ac:dyDescent="0.2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54"/>
    </row>
    <row r="67" spans="1:27" ht="11.25" customHeight="1" x14ac:dyDescent="0.2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54"/>
    </row>
    <row r="68" spans="1:27" ht="11.25" customHeight="1" x14ac:dyDescent="0.2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54"/>
    </row>
    <row r="69" spans="1:27" ht="11.25" customHeight="1" x14ac:dyDescent="0.2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54"/>
    </row>
    <row r="70" spans="1:27" ht="11.25" customHeight="1" x14ac:dyDescent="0.2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54"/>
    </row>
    <row r="71" spans="1:27" ht="11.25" customHeight="1" x14ac:dyDescent="0.2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54"/>
    </row>
    <row r="72" spans="1:27" ht="11.25" customHeight="1" x14ac:dyDescent="0.2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54"/>
    </row>
    <row r="73" spans="1:27" ht="11.25" customHeight="1" x14ac:dyDescent="0.2">
      <c r="Z73" s="549"/>
      <c r="AA73" s="549"/>
    </row>
    <row r="74" spans="1:27" ht="11.25" customHeight="1" x14ac:dyDescent="0.2"/>
    <row r="75" spans="1:27" ht="11.25" customHeight="1" x14ac:dyDescent="0.2"/>
    <row r="76" spans="1:27" ht="11.25" customHeight="1" x14ac:dyDescent="0.2"/>
    <row r="77" spans="1:27" ht="11.25" customHeight="1" x14ac:dyDescent="0.2"/>
    <row r="78" spans="1:27" ht="11.25" customHeight="1" x14ac:dyDescent="0.2"/>
    <row r="79" spans="1:27" ht="11.25" customHeight="1" x14ac:dyDescent="0.2"/>
    <row r="80" spans="1:27" ht="11.25" customHeight="1" x14ac:dyDescent="0.2"/>
    <row r="81" ht="11.25" customHeight="1" x14ac:dyDescent="0.2"/>
    <row r="82" ht="11.25" customHeight="1" x14ac:dyDescent="0.2"/>
  </sheetData>
  <mergeCells count="11">
    <mergeCell ref="Z73:AA73"/>
    <mergeCell ref="A1:A3"/>
    <mergeCell ref="R2:Y2"/>
    <mergeCell ref="B2:D2"/>
    <mergeCell ref="E2:Q2"/>
    <mergeCell ref="B1:Y1"/>
    <mergeCell ref="Z1:AA3"/>
    <mergeCell ref="Z49:AA49"/>
    <mergeCell ref="A4:A5"/>
    <mergeCell ref="Z4:Z5"/>
    <mergeCell ref="AA4:AA5"/>
  </mergeCells>
  <phoneticPr fontId="0" type="noConversion"/>
  <pageMargins left="0.75" right="0.75" top="1" bottom="1" header="0.5" footer="0.5"/>
  <pageSetup paperSize="9" orientation="portrait" horizontalDpi="4294967293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D366"/>
  <sheetViews>
    <sheetView topLeftCell="U1" workbookViewId="0">
      <pane ySplit="5" topLeftCell="A48" activePane="bottomLeft" state="frozen"/>
      <selection pane="bottomLeft" activeCell="AH32" sqref="AH32"/>
    </sheetView>
  </sheetViews>
  <sheetFormatPr defaultRowHeight="11.25" x14ac:dyDescent="0.2"/>
  <cols>
    <col min="1" max="1" width="20.7109375" style="2" customWidth="1"/>
    <col min="2" max="54" width="4.7109375" style="2" customWidth="1"/>
    <col min="55" max="55" width="20.7109375" style="2" customWidth="1"/>
    <col min="56" max="56" width="8.7109375" style="6" customWidth="1"/>
    <col min="57" max="16384" width="9.140625" style="2"/>
  </cols>
  <sheetData>
    <row r="1" spans="1:56" s="34" customFormat="1" ht="15" customHeight="1" x14ac:dyDescent="0.2">
      <c r="A1" s="574" t="s">
        <v>16</v>
      </c>
      <c r="B1" s="555" t="s">
        <v>557</v>
      </c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  <c r="AN1" s="564"/>
      <c r="AO1" s="564"/>
      <c r="AP1" s="564"/>
      <c r="AQ1" s="564"/>
      <c r="AR1" s="564"/>
      <c r="AS1" s="564"/>
      <c r="AT1" s="564"/>
      <c r="AU1" s="564"/>
      <c r="AV1" s="564"/>
      <c r="AW1" s="564"/>
      <c r="AX1" s="564"/>
      <c r="AY1" s="564"/>
      <c r="AZ1" s="564"/>
      <c r="BA1" s="564"/>
      <c r="BB1" s="565"/>
      <c r="BC1" s="557" t="s">
        <v>16</v>
      </c>
      <c r="BD1" s="550"/>
    </row>
    <row r="2" spans="1:56" s="34" customFormat="1" ht="15" customHeight="1" x14ac:dyDescent="0.2">
      <c r="A2" s="575"/>
      <c r="B2" s="563">
        <v>2000</v>
      </c>
      <c r="C2" s="563"/>
      <c r="D2" s="563"/>
      <c r="E2" s="563"/>
      <c r="F2" s="563">
        <v>2001</v>
      </c>
      <c r="G2" s="563"/>
      <c r="H2" s="563"/>
      <c r="I2" s="563"/>
      <c r="J2" s="563"/>
      <c r="K2" s="563"/>
      <c r="L2" s="563"/>
      <c r="M2" s="563"/>
      <c r="N2" s="563"/>
      <c r="O2" s="563"/>
      <c r="P2" s="563"/>
      <c r="Q2" s="563">
        <v>2002</v>
      </c>
      <c r="R2" s="563"/>
      <c r="S2" s="563"/>
      <c r="T2" s="563"/>
      <c r="U2" s="563"/>
      <c r="V2" s="563"/>
      <c r="W2" s="563"/>
      <c r="X2" s="563"/>
      <c r="Y2" s="563"/>
      <c r="Z2" s="563"/>
      <c r="AA2" s="563"/>
      <c r="AB2" s="563"/>
      <c r="AC2" s="563"/>
      <c r="AD2" s="563"/>
      <c r="AE2" s="563"/>
      <c r="AF2" s="563"/>
      <c r="AG2" s="563"/>
      <c r="AH2" s="563"/>
      <c r="AI2" s="563">
        <v>2003</v>
      </c>
      <c r="AJ2" s="563"/>
      <c r="AK2" s="563"/>
      <c r="AL2" s="563"/>
      <c r="AM2" s="563"/>
      <c r="AN2" s="563"/>
      <c r="AO2" s="563"/>
      <c r="AP2" s="563"/>
      <c r="AQ2" s="563"/>
      <c r="AR2" s="563"/>
      <c r="AS2" s="563"/>
      <c r="AT2" s="563">
        <v>2004</v>
      </c>
      <c r="AU2" s="563"/>
      <c r="AV2" s="563"/>
      <c r="AW2" s="563"/>
      <c r="AX2" s="563"/>
      <c r="AY2" s="563"/>
      <c r="AZ2" s="563"/>
      <c r="BA2" s="563"/>
      <c r="BB2" s="563"/>
      <c r="BC2" s="558"/>
      <c r="BD2" s="550"/>
    </row>
    <row r="3" spans="1:56" s="8" customFormat="1" ht="150" customHeight="1" x14ac:dyDescent="0.2">
      <c r="A3" s="576"/>
      <c r="B3" s="107" t="s">
        <v>255</v>
      </c>
      <c r="C3" s="108" t="s">
        <v>256</v>
      </c>
      <c r="D3" s="108" t="s">
        <v>257</v>
      </c>
      <c r="E3" s="111" t="s">
        <v>258</v>
      </c>
      <c r="F3" s="110" t="s">
        <v>260</v>
      </c>
      <c r="G3" s="108" t="s">
        <v>261</v>
      </c>
      <c r="H3" s="108" t="s">
        <v>262</v>
      </c>
      <c r="I3" s="108" t="s">
        <v>263</v>
      </c>
      <c r="J3" s="108" t="s">
        <v>264</v>
      </c>
      <c r="K3" s="108" t="s">
        <v>265</v>
      </c>
      <c r="L3" s="108" t="s">
        <v>266</v>
      </c>
      <c r="M3" s="108" t="s">
        <v>267</v>
      </c>
      <c r="N3" s="108" t="s">
        <v>268</v>
      </c>
      <c r="O3" s="108" t="s">
        <v>269</v>
      </c>
      <c r="P3" s="111" t="s">
        <v>270</v>
      </c>
      <c r="Q3" s="110" t="s">
        <v>274</v>
      </c>
      <c r="R3" s="108" t="s">
        <v>275</v>
      </c>
      <c r="S3" s="108" t="s">
        <v>276</v>
      </c>
      <c r="T3" s="108" t="s">
        <v>277</v>
      </c>
      <c r="U3" s="108" t="s">
        <v>278</v>
      </c>
      <c r="V3" s="108" t="s">
        <v>279</v>
      </c>
      <c r="W3" s="108" t="s">
        <v>280</v>
      </c>
      <c r="X3" s="108" t="s">
        <v>281</v>
      </c>
      <c r="Y3" s="108" t="s">
        <v>282</v>
      </c>
      <c r="Z3" s="108" t="s">
        <v>283</v>
      </c>
      <c r="AA3" s="108" t="s">
        <v>284</v>
      </c>
      <c r="AB3" s="108" t="s">
        <v>285</v>
      </c>
      <c r="AC3" s="108" t="s">
        <v>286</v>
      </c>
      <c r="AD3" s="108" t="s">
        <v>287</v>
      </c>
      <c r="AE3" s="108" t="s">
        <v>288</v>
      </c>
      <c r="AF3" s="108" t="s">
        <v>289</v>
      </c>
      <c r="AG3" s="108" t="s">
        <v>290</v>
      </c>
      <c r="AH3" s="111" t="s">
        <v>291</v>
      </c>
      <c r="AI3" s="110" t="s">
        <v>295</v>
      </c>
      <c r="AJ3" s="108" t="s">
        <v>296</v>
      </c>
      <c r="AK3" s="108" t="s">
        <v>297</v>
      </c>
      <c r="AL3" s="108" t="s">
        <v>298</v>
      </c>
      <c r="AM3" s="108" t="s">
        <v>299</v>
      </c>
      <c r="AN3" s="108" t="s">
        <v>300</v>
      </c>
      <c r="AO3" s="108" t="s">
        <v>301</v>
      </c>
      <c r="AP3" s="108" t="s">
        <v>302</v>
      </c>
      <c r="AQ3" s="108" t="s">
        <v>303</v>
      </c>
      <c r="AR3" s="108" t="s">
        <v>304</v>
      </c>
      <c r="AS3" s="111" t="s">
        <v>305</v>
      </c>
      <c r="AT3" s="110" t="s">
        <v>306</v>
      </c>
      <c r="AU3" s="108" t="s">
        <v>307</v>
      </c>
      <c r="AV3" s="108" t="s">
        <v>308</v>
      </c>
      <c r="AW3" s="108" t="s">
        <v>309</v>
      </c>
      <c r="AX3" s="108" t="s">
        <v>310</v>
      </c>
      <c r="AY3" s="108" t="s">
        <v>311</v>
      </c>
      <c r="AZ3" s="108" t="s">
        <v>312</v>
      </c>
      <c r="BA3" s="108" t="s">
        <v>313</v>
      </c>
      <c r="BB3" s="111" t="s">
        <v>314</v>
      </c>
      <c r="BC3" s="559"/>
      <c r="BD3" s="560"/>
    </row>
    <row r="4" spans="1:56" s="17" customFormat="1" ht="15" customHeight="1" x14ac:dyDescent="0.2">
      <c r="A4" s="580" t="s">
        <v>926</v>
      </c>
      <c r="B4" s="94" t="s">
        <v>45</v>
      </c>
      <c r="C4" s="64" t="s">
        <v>40</v>
      </c>
      <c r="D4" s="64" t="s">
        <v>63</v>
      </c>
      <c r="E4" s="95" t="s">
        <v>99</v>
      </c>
      <c r="F4" s="66" t="s">
        <v>42</v>
      </c>
      <c r="G4" s="64" t="s">
        <v>43</v>
      </c>
      <c r="H4" s="64" t="s">
        <v>271</v>
      </c>
      <c r="I4" s="64" t="s">
        <v>40</v>
      </c>
      <c r="J4" s="67" t="s">
        <v>47</v>
      </c>
      <c r="K4" s="64" t="s">
        <v>40</v>
      </c>
      <c r="L4" s="64" t="s">
        <v>272</v>
      </c>
      <c r="M4" s="68" t="s">
        <v>273</v>
      </c>
      <c r="N4" s="67" t="s">
        <v>86</v>
      </c>
      <c r="O4" s="67" t="s">
        <v>64</v>
      </c>
      <c r="P4" s="69" t="s">
        <v>45</v>
      </c>
      <c r="Q4" s="87" t="s">
        <v>292</v>
      </c>
      <c r="R4" s="64" t="s">
        <v>271</v>
      </c>
      <c r="S4" s="68" t="s">
        <v>42</v>
      </c>
      <c r="T4" s="64" t="s">
        <v>231</v>
      </c>
      <c r="U4" s="68" t="s">
        <v>42</v>
      </c>
      <c r="V4" s="64" t="s">
        <v>293</v>
      </c>
      <c r="W4" s="64" t="s">
        <v>294</v>
      </c>
      <c r="X4" s="67" t="s">
        <v>64</v>
      </c>
      <c r="Y4" s="64" t="s">
        <v>40</v>
      </c>
      <c r="Z4" s="64" t="s">
        <v>63</v>
      </c>
      <c r="AA4" s="64" t="s">
        <v>63</v>
      </c>
      <c r="AB4" s="64" t="s">
        <v>63</v>
      </c>
      <c r="AC4" s="68" t="s">
        <v>48</v>
      </c>
      <c r="AD4" s="67" t="s">
        <v>47</v>
      </c>
      <c r="AE4" s="64" t="s">
        <v>40</v>
      </c>
      <c r="AF4" s="67" t="s">
        <v>64</v>
      </c>
      <c r="AG4" s="64" t="s">
        <v>43</v>
      </c>
      <c r="AH4" s="95" t="s">
        <v>39</v>
      </c>
      <c r="AI4" s="66" t="s">
        <v>39</v>
      </c>
      <c r="AJ4" s="67" t="s">
        <v>64</v>
      </c>
      <c r="AK4" s="64" t="s">
        <v>63</v>
      </c>
      <c r="AL4" s="64" t="s">
        <v>45</v>
      </c>
      <c r="AM4" s="67" t="s">
        <v>64</v>
      </c>
      <c r="AN4" s="64" t="s">
        <v>40</v>
      </c>
      <c r="AO4" s="68" t="s">
        <v>42</v>
      </c>
      <c r="AP4" s="67" t="s">
        <v>86</v>
      </c>
      <c r="AQ4" s="64" t="s">
        <v>43</v>
      </c>
      <c r="AR4" s="64" t="s">
        <v>159</v>
      </c>
      <c r="AS4" s="95" t="s">
        <v>49</v>
      </c>
      <c r="AT4" s="87" t="s">
        <v>43</v>
      </c>
      <c r="AU4" s="64" t="s">
        <v>159</v>
      </c>
      <c r="AV4" s="68" t="s">
        <v>273</v>
      </c>
      <c r="AW4" s="64" t="s">
        <v>231</v>
      </c>
      <c r="AX4" s="64" t="s">
        <v>40</v>
      </c>
      <c r="AY4" s="68" t="s">
        <v>48</v>
      </c>
      <c r="AZ4" s="67" t="s">
        <v>64</v>
      </c>
      <c r="BA4" s="67" t="s">
        <v>86</v>
      </c>
      <c r="BB4" s="68" t="s">
        <v>99</v>
      </c>
      <c r="BC4" s="561" t="s">
        <v>926</v>
      </c>
      <c r="BD4" s="561" t="s">
        <v>447</v>
      </c>
    </row>
    <row r="5" spans="1:56" s="120" customFormat="1" ht="15" customHeight="1" x14ac:dyDescent="0.2">
      <c r="A5" s="584"/>
      <c r="B5" s="89" t="s">
        <v>426</v>
      </c>
      <c r="C5" s="90" t="s">
        <v>427</v>
      </c>
      <c r="D5" s="90" t="s">
        <v>427</v>
      </c>
      <c r="E5" s="91" t="s">
        <v>426</v>
      </c>
      <c r="F5" s="92" t="s">
        <v>426</v>
      </c>
      <c r="G5" s="90" t="s">
        <v>427</v>
      </c>
      <c r="H5" s="90" t="s">
        <v>427</v>
      </c>
      <c r="I5" s="90" t="s">
        <v>426</v>
      </c>
      <c r="J5" s="90" t="s">
        <v>427</v>
      </c>
      <c r="K5" s="90" t="s">
        <v>427</v>
      </c>
      <c r="L5" s="90" t="s">
        <v>426</v>
      </c>
      <c r="M5" s="90" t="s">
        <v>427</v>
      </c>
      <c r="N5" s="90" t="s">
        <v>427</v>
      </c>
      <c r="O5" s="90" t="s">
        <v>567</v>
      </c>
      <c r="P5" s="91" t="s">
        <v>567</v>
      </c>
      <c r="Q5" s="92" t="s">
        <v>426</v>
      </c>
      <c r="R5" s="90" t="s">
        <v>426</v>
      </c>
      <c r="S5" s="90" t="s">
        <v>426</v>
      </c>
      <c r="T5" s="90" t="s">
        <v>426</v>
      </c>
      <c r="U5" s="90" t="s">
        <v>426</v>
      </c>
      <c r="V5" s="90" t="s">
        <v>426</v>
      </c>
      <c r="W5" s="90" t="s">
        <v>449</v>
      </c>
      <c r="X5" s="90" t="s">
        <v>449</v>
      </c>
      <c r="Y5" s="90" t="s">
        <v>449</v>
      </c>
      <c r="Z5" s="90" t="s">
        <v>449</v>
      </c>
      <c r="AA5" s="90" t="s">
        <v>449</v>
      </c>
      <c r="AB5" s="90" t="s">
        <v>449</v>
      </c>
      <c r="AC5" s="90" t="s">
        <v>449</v>
      </c>
      <c r="AD5" s="90" t="s">
        <v>426</v>
      </c>
      <c r="AE5" s="90" t="s">
        <v>496</v>
      </c>
      <c r="AF5" s="90" t="s">
        <v>426</v>
      </c>
      <c r="AG5" s="90" t="s">
        <v>496</v>
      </c>
      <c r="AH5" s="91" t="s">
        <v>426</v>
      </c>
      <c r="AI5" s="92" t="s">
        <v>426</v>
      </c>
      <c r="AJ5" s="90" t="s">
        <v>496</v>
      </c>
      <c r="AK5" s="90" t="s">
        <v>426</v>
      </c>
      <c r="AL5" s="90" t="s">
        <v>426</v>
      </c>
      <c r="AM5" s="90" t="s">
        <v>496</v>
      </c>
      <c r="AN5" s="90" t="s">
        <v>496</v>
      </c>
      <c r="AO5" s="90" t="s">
        <v>426</v>
      </c>
      <c r="AP5" s="90" t="s">
        <v>496</v>
      </c>
      <c r="AQ5" s="90" t="s">
        <v>496</v>
      </c>
      <c r="AR5" s="90" t="s">
        <v>496</v>
      </c>
      <c r="AS5" s="91" t="s">
        <v>426</v>
      </c>
      <c r="AT5" s="92" t="s">
        <v>426</v>
      </c>
      <c r="AU5" s="90" t="s">
        <v>426</v>
      </c>
      <c r="AV5" s="90" t="s">
        <v>426</v>
      </c>
      <c r="AW5" s="90" t="s">
        <v>426</v>
      </c>
      <c r="AX5" s="90" t="s">
        <v>426</v>
      </c>
      <c r="AY5" s="90" t="s">
        <v>426</v>
      </c>
      <c r="AZ5" s="90" t="s">
        <v>480</v>
      </c>
      <c r="BA5" s="90" t="s">
        <v>480</v>
      </c>
      <c r="BB5" s="90" t="s">
        <v>480</v>
      </c>
      <c r="BC5" s="579"/>
      <c r="BD5" s="579"/>
    </row>
    <row r="6" spans="1:56" s="54" customFormat="1" ht="15" customHeight="1" x14ac:dyDescent="0.2">
      <c r="A6" s="443" t="s">
        <v>520</v>
      </c>
      <c r="B6" s="29"/>
      <c r="C6" s="24"/>
      <c r="D6" s="24"/>
      <c r="E6" s="25"/>
      <c r="F6" s="29"/>
      <c r="G6" s="24"/>
      <c r="H6" s="24"/>
      <c r="I6" s="31"/>
      <c r="J6" s="24"/>
      <c r="K6" s="24"/>
      <c r="L6" s="24"/>
      <c r="M6" s="24"/>
      <c r="N6" s="24"/>
      <c r="O6" s="24"/>
      <c r="P6" s="25"/>
      <c r="Q6" s="29"/>
      <c r="R6" s="31"/>
      <c r="S6" s="31"/>
      <c r="T6" s="24"/>
      <c r="U6" s="24"/>
      <c r="V6" s="24"/>
      <c r="W6" s="24"/>
      <c r="X6" s="24"/>
      <c r="Y6" s="24"/>
      <c r="Z6" s="24"/>
      <c r="AA6" s="24"/>
      <c r="AB6" s="24"/>
      <c r="AC6" s="24"/>
      <c r="AD6" s="31"/>
      <c r="AE6" s="24"/>
      <c r="AF6" s="27"/>
      <c r="AG6" s="24"/>
      <c r="AH6" s="25"/>
      <c r="AI6" s="29"/>
      <c r="AJ6" s="24"/>
      <c r="AK6" s="31"/>
      <c r="AL6" s="31"/>
      <c r="AM6" s="24"/>
      <c r="AN6" s="27"/>
      <c r="AO6" s="24"/>
      <c r="AP6" s="24"/>
      <c r="AQ6" s="24"/>
      <c r="AR6" s="24"/>
      <c r="AS6" s="25"/>
      <c r="AT6" s="29"/>
      <c r="AU6" s="31"/>
      <c r="AV6" s="27"/>
      <c r="AW6" s="31"/>
      <c r="AX6" s="24"/>
      <c r="AY6" s="24"/>
      <c r="AZ6" s="24"/>
      <c r="BA6" s="24"/>
      <c r="BB6" s="25"/>
      <c r="BC6" s="118" t="s">
        <v>520</v>
      </c>
      <c r="BD6" s="32">
        <f>SUM(B6:BB6)</f>
        <v>0</v>
      </c>
    </row>
    <row r="7" spans="1:56" s="54" customFormat="1" ht="15" customHeight="1" x14ac:dyDescent="0.2">
      <c r="A7" s="118" t="s">
        <v>537</v>
      </c>
      <c r="B7" s="29"/>
      <c r="C7" s="24"/>
      <c r="D7" s="24"/>
      <c r="E7" s="32"/>
      <c r="F7" s="47"/>
      <c r="G7" s="36"/>
      <c r="H7" s="24">
        <v>1</v>
      </c>
      <c r="I7" s="27"/>
      <c r="J7" s="24"/>
      <c r="K7" s="24">
        <v>1</v>
      </c>
      <c r="L7" s="27"/>
      <c r="M7" s="24"/>
      <c r="N7" s="24"/>
      <c r="O7" s="24"/>
      <c r="P7" s="40">
        <v>1</v>
      </c>
      <c r="Q7" s="30"/>
      <c r="R7" s="31"/>
      <c r="S7" s="31"/>
      <c r="T7" s="31"/>
      <c r="U7" s="31"/>
      <c r="V7" s="31"/>
      <c r="W7" s="31"/>
      <c r="X7" s="31"/>
      <c r="Y7" s="31"/>
      <c r="Z7" s="27"/>
      <c r="AA7" s="31"/>
      <c r="AB7" s="31"/>
      <c r="AC7" s="31"/>
      <c r="AD7" s="31"/>
      <c r="AE7" s="31"/>
      <c r="AF7" s="27"/>
      <c r="AG7" s="31"/>
      <c r="AH7" s="25"/>
      <c r="AI7" s="30"/>
      <c r="AJ7" s="36"/>
      <c r="AK7" s="31"/>
      <c r="AL7" s="36"/>
      <c r="AM7" s="31"/>
      <c r="AN7" s="31"/>
      <c r="AO7" s="36"/>
      <c r="AP7" s="31"/>
      <c r="AQ7" s="24"/>
      <c r="AR7" s="31"/>
      <c r="AS7" s="41" t="s">
        <v>16</v>
      </c>
      <c r="AT7" s="30"/>
      <c r="AU7" s="31"/>
      <c r="AV7" s="31"/>
      <c r="AW7" s="31"/>
      <c r="AX7" s="31"/>
      <c r="AY7" s="31"/>
      <c r="AZ7" s="31"/>
      <c r="BA7" s="31"/>
      <c r="BB7" s="31"/>
      <c r="BC7" s="118" t="s">
        <v>537</v>
      </c>
      <c r="BD7" s="32">
        <f t="shared" ref="BD7:BD58" si="0">SUM(B7:BB7)</f>
        <v>3</v>
      </c>
    </row>
    <row r="8" spans="1:56" s="54" customFormat="1" ht="15" customHeight="1" x14ac:dyDescent="0.2">
      <c r="A8" s="118" t="s">
        <v>530</v>
      </c>
      <c r="B8" s="29"/>
      <c r="C8" s="24"/>
      <c r="D8" s="24"/>
      <c r="E8" s="25"/>
      <c r="F8" s="30"/>
      <c r="G8" s="24"/>
      <c r="H8" s="24"/>
      <c r="I8" s="24"/>
      <c r="J8" s="24"/>
      <c r="K8" s="24"/>
      <c r="L8" s="31"/>
      <c r="M8" s="24"/>
      <c r="N8" s="24"/>
      <c r="O8" s="24"/>
      <c r="P8" s="25"/>
      <c r="Q8" s="47"/>
      <c r="R8" s="31"/>
      <c r="S8" s="24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2"/>
      <c r="AI8" s="30"/>
      <c r="AJ8" s="31"/>
      <c r="AK8" s="31"/>
      <c r="AL8" s="31"/>
      <c r="AM8" s="31"/>
      <c r="AN8" s="31"/>
      <c r="AO8" s="31"/>
      <c r="AP8" s="31"/>
      <c r="AQ8" s="31"/>
      <c r="AR8" s="31"/>
      <c r="AS8" s="40"/>
      <c r="AT8" s="29"/>
      <c r="AU8" s="24"/>
      <c r="AV8" s="31"/>
      <c r="AW8" s="24">
        <v>1</v>
      </c>
      <c r="AX8" s="24"/>
      <c r="AY8" s="27"/>
      <c r="AZ8" s="24"/>
      <c r="BA8" s="31"/>
      <c r="BB8" s="25"/>
      <c r="BC8" s="118" t="s">
        <v>530</v>
      </c>
      <c r="BD8" s="32">
        <f t="shared" si="0"/>
        <v>1</v>
      </c>
    </row>
    <row r="9" spans="1:56" s="54" customFormat="1" ht="15" customHeight="1" x14ac:dyDescent="0.2">
      <c r="A9" s="118" t="s">
        <v>519</v>
      </c>
      <c r="B9" s="47"/>
      <c r="C9" s="27"/>
      <c r="D9" s="31"/>
      <c r="E9" s="40"/>
      <c r="F9" s="30"/>
      <c r="G9" s="31"/>
      <c r="H9" s="24"/>
      <c r="I9" s="31"/>
      <c r="J9" s="31"/>
      <c r="K9" s="31"/>
      <c r="L9" s="31"/>
      <c r="M9" s="31"/>
      <c r="N9" s="31"/>
      <c r="O9" s="31"/>
      <c r="P9" s="32"/>
      <c r="Q9" s="30"/>
      <c r="R9" s="36"/>
      <c r="S9" s="31"/>
      <c r="T9" s="31"/>
      <c r="U9" s="24"/>
      <c r="V9" s="36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2"/>
      <c r="AI9" s="30"/>
      <c r="AJ9" s="31"/>
      <c r="AK9" s="31"/>
      <c r="AL9" s="31"/>
      <c r="AM9" s="31"/>
      <c r="AN9" s="31"/>
      <c r="AO9" s="31"/>
      <c r="AP9" s="31"/>
      <c r="AQ9" s="31"/>
      <c r="AR9" s="31"/>
      <c r="AS9" s="32"/>
      <c r="AT9" s="30"/>
      <c r="AU9" s="31"/>
      <c r="AV9" s="31"/>
      <c r="AW9" s="31"/>
      <c r="AX9" s="31"/>
      <c r="AY9" s="31"/>
      <c r="AZ9" s="31"/>
      <c r="BA9" s="31"/>
      <c r="BB9" s="31"/>
      <c r="BC9" s="118" t="s">
        <v>519</v>
      </c>
      <c r="BD9" s="32">
        <f t="shared" si="0"/>
        <v>0</v>
      </c>
    </row>
    <row r="10" spans="1:56" s="54" customFormat="1" ht="15" customHeight="1" x14ac:dyDescent="0.2">
      <c r="A10" s="118" t="s">
        <v>554</v>
      </c>
      <c r="B10" s="29"/>
      <c r="C10" s="24">
        <v>1</v>
      </c>
      <c r="D10" s="24"/>
      <c r="E10" s="32"/>
      <c r="F10" s="30"/>
      <c r="G10" s="24">
        <v>1</v>
      </c>
      <c r="H10" s="24"/>
      <c r="I10" s="27"/>
      <c r="J10" s="31"/>
      <c r="K10" s="27"/>
      <c r="L10" s="27"/>
      <c r="M10" s="24"/>
      <c r="N10" s="24"/>
      <c r="O10" s="31"/>
      <c r="P10" s="32"/>
      <c r="Q10" s="30"/>
      <c r="R10" s="31"/>
      <c r="S10" s="31"/>
      <c r="T10" s="27">
        <v>1</v>
      </c>
      <c r="U10" s="27"/>
      <c r="V10" s="27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2"/>
      <c r="AI10" s="30"/>
      <c r="AJ10" s="31"/>
      <c r="AK10" s="31"/>
      <c r="AL10" s="31"/>
      <c r="AM10" s="31"/>
      <c r="AN10" s="31"/>
      <c r="AO10" s="31"/>
      <c r="AP10" s="36"/>
      <c r="AQ10" s="31"/>
      <c r="AR10" s="31"/>
      <c r="AS10" s="32"/>
      <c r="AT10" s="30"/>
      <c r="AU10" s="31"/>
      <c r="AV10" s="31"/>
      <c r="AW10" s="31"/>
      <c r="AX10" s="31"/>
      <c r="AY10" s="31"/>
      <c r="AZ10" s="31"/>
      <c r="BA10" s="31"/>
      <c r="BB10" s="31"/>
      <c r="BC10" s="118" t="s">
        <v>554</v>
      </c>
      <c r="BD10" s="32">
        <f t="shared" si="0"/>
        <v>3</v>
      </c>
    </row>
    <row r="11" spans="1:56" s="54" customFormat="1" ht="15" customHeight="1" x14ac:dyDescent="0.2">
      <c r="A11" s="118" t="s">
        <v>542</v>
      </c>
      <c r="B11" s="29"/>
      <c r="C11" s="24"/>
      <c r="D11" s="24"/>
      <c r="E11" s="25"/>
      <c r="F11" s="29"/>
      <c r="G11" s="24"/>
      <c r="H11" s="36"/>
      <c r="I11" s="24"/>
      <c r="J11" s="24"/>
      <c r="K11" s="24"/>
      <c r="L11" s="31"/>
      <c r="M11" s="31"/>
      <c r="N11" s="24"/>
      <c r="O11" s="24"/>
      <c r="P11" s="25"/>
      <c r="Q11" s="47"/>
      <c r="R11" s="24"/>
      <c r="S11" s="24"/>
      <c r="T11" s="31"/>
      <c r="U11" s="31"/>
      <c r="V11" s="31"/>
      <c r="W11" s="27"/>
      <c r="X11" s="24"/>
      <c r="Y11" s="24"/>
      <c r="Z11" s="31"/>
      <c r="AA11" s="31"/>
      <c r="AB11" s="24"/>
      <c r="AC11" s="24"/>
      <c r="AD11" s="24"/>
      <c r="AE11" s="24"/>
      <c r="AF11" s="24"/>
      <c r="AG11" s="27"/>
      <c r="AH11" s="32"/>
      <c r="AI11" s="29"/>
      <c r="AJ11" s="24">
        <v>1</v>
      </c>
      <c r="AK11" s="24"/>
      <c r="AL11" s="27">
        <v>1</v>
      </c>
      <c r="AM11" s="24"/>
      <c r="AN11" s="24"/>
      <c r="AO11" s="27"/>
      <c r="AP11" s="24"/>
      <c r="AQ11" s="24"/>
      <c r="AR11" s="24"/>
      <c r="AS11" s="32"/>
      <c r="AT11" s="26">
        <v>1</v>
      </c>
      <c r="AU11" s="31"/>
      <c r="AV11" s="24"/>
      <c r="AW11" s="31"/>
      <c r="AX11" s="31"/>
      <c r="AY11" s="31"/>
      <c r="AZ11" s="31"/>
      <c r="BA11" s="31"/>
      <c r="BB11" s="31"/>
      <c r="BC11" s="118" t="s">
        <v>542</v>
      </c>
      <c r="BD11" s="32">
        <f t="shared" si="0"/>
        <v>3</v>
      </c>
    </row>
    <row r="12" spans="1:56" s="54" customFormat="1" ht="15" customHeight="1" x14ac:dyDescent="0.2">
      <c r="A12" s="118" t="s">
        <v>548</v>
      </c>
      <c r="B12" s="47"/>
      <c r="C12" s="24"/>
      <c r="D12" s="24"/>
      <c r="E12" s="32"/>
      <c r="F12" s="29"/>
      <c r="G12" s="31"/>
      <c r="H12" s="24">
        <v>1</v>
      </c>
      <c r="I12" s="27"/>
      <c r="J12" s="24">
        <v>1</v>
      </c>
      <c r="K12" s="24">
        <v>1</v>
      </c>
      <c r="L12" s="31"/>
      <c r="M12" s="27"/>
      <c r="N12" s="24"/>
      <c r="O12" s="24">
        <v>1</v>
      </c>
      <c r="P12" s="25">
        <v>2</v>
      </c>
      <c r="Q12" s="30"/>
      <c r="R12" s="31"/>
      <c r="S12" s="24"/>
      <c r="T12" s="31"/>
      <c r="U12" s="31"/>
      <c r="V12" s="31"/>
      <c r="W12" s="24">
        <v>1</v>
      </c>
      <c r="X12" s="24"/>
      <c r="Y12" s="24"/>
      <c r="Z12" s="24"/>
      <c r="AA12" s="24">
        <v>1</v>
      </c>
      <c r="AB12" s="24">
        <v>1</v>
      </c>
      <c r="AC12" s="31"/>
      <c r="AD12" s="27"/>
      <c r="AE12" s="24">
        <v>1</v>
      </c>
      <c r="AF12" s="31"/>
      <c r="AG12" s="24">
        <v>1</v>
      </c>
      <c r="AH12" s="25"/>
      <c r="AI12" s="30"/>
      <c r="AJ12" s="31"/>
      <c r="AK12" s="31"/>
      <c r="AL12" s="31"/>
      <c r="AM12" s="24"/>
      <c r="AN12" s="31"/>
      <c r="AO12" s="31"/>
      <c r="AP12" s="24"/>
      <c r="AQ12" s="24">
        <v>1</v>
      </c>
      <c r="AR12" s="24">
        <v>1</v>
      </c>
      <c r="AS12" s="25"/>
      <c r="AT12" s="30"/>
      <c r="AU12" s="27">
        <v>1</v>
      </c>
      <c r="AV12" s="31"/>
      <c r="AW12" s="24">
        <v>4</v>
      </c>
      <c r="AX12" s="27"/>
      <c r="AY12" s="24"/>
      <c r="AZ12" s="24"/>
      <c r="BA12" s="24"/>
      <c r="BB12" s="25">
        <v>1</v>
      </c>
      <c r="BC12" s="118" t="s">
        <v>548</v>
      </c>
      <c r="BD12" s="32">
        <f t="shared" si="0"/>
        <v>19</v>
      </c>
    </row>
    <row r="13" spans="1:56" s="54" customFormat="1" ht="15" customHeight="1" x14ac:dyDescent="0.2">
      <c r="A13" s="118" t="s">
        <v>522</v>
      </c>
      <c r="B13" s="47"/>
      <c r="C13" s="24"/>
      <c r="D13" s="27"/>
      <c r="E13" s="41" t="s">
        <v>16</v>
      </c>
      <c r="F13" s="47"/>
      <c r="G13" s="24"/>
      <c r="H13" s="36">
        <v>1</v>
      </c>
      <c r="I13" s="27"/>
      <c r="J13" s="27"/>
      <c r="K13" s="31"/>
      <c r="L13" s="36"/>
      <c r="M13" s="31"/>
      <c r="N13" s="31"/>
      <c r="O13" s="31"/>
      <c r="P13" s="32"/>
      <c r="Q13" s="30"/>
      <c r="R13" s="31"/>
      <c r="S13" s="31"/>
      <c r="T13" s="31"/>
      <c r="U13" s="36"/>
      <c r="V13" s="27">
        <v>2</v>
      </c>
      <c r="W13" s="31"/>
      <c r="X13" s="36"/>
      <c r="Y13" s="36">
        <v>1</v>
      </c>
      <c r="Z13" s="24"/>
      <c r="AA13" s="36"/>
      <c r="AB13" s="24"/>
      <c r="AC13" s="27"/>
      <c r="AD13" s="31"/>
      <c r="AE13" s="31"/>
      <c r="AF13" s="31"/>
      <c r="AG13" s="31"/>
      <c r="AH13" s="32"/>
      <c r="AI13" s="30"/>
      <c r="AJ13" s="31"/>
      <c r="AK13" s="31"/>
      <c r="AL13" s="31"/>
      <c r="AM13" s="31"/>
      <c r="AN13" s="31"/>
      <c r="AO13" s="31"/>
      <c r="AP13" s="31"/>
      <c r="AQ13" s="31"/>
      <c r="AR13" s="31"/>
      <c r="AS13" s="32"/>
      <c r="AT13" s="30"/>
      <c r="AU13" s="31"/>
      <c r="AV13" s="31"/>
      <c r="AW13" s="31"/>
      <c r="AX13" s="31"/>
      <c r="AY13" s="31"/>
      <c r="AZ13" s="31"/>
      <c r="BA13" s="31"/>
      <c r="BB13" s="31"/>
      <c r="BC13" s="118" t="s">
        <v>522</v>
      </c>
      <c r="BD13" s="32">
        <f t="shared" si="0"/>
        <v>4</v>
      </c>
    </row>
    <row r="14" spans="1:56" s="54" customFormat="1" ht="15" customHeight="1" x14ac:dyDescent="0.2">
      <c r="A14" s="118" t="s">
        <v>518</v>
      </c>
      <c r="B14" s="47">
        <v>2</v>
      </c>
      <c r="C14" s="24"/>
      <c r="D14" s="24"/>
      <c r="E14" s="25">
        <v>1</v>
      </c>
      <c r="F14" s="29"/>
      <c r="G14" s="24"/>
      <c r="H14" s="31"/>
      <c r="I14" s="31"/>
      <c r="J14" s="31"/>
      <c r="K14" s="31"/>
      <c r="L14" s="31"/>
      <c r="M14" s="31"/>
      <c r="N14" s="31"/>
      <c r="O14" s="31"/>
      <c r="P14" s="32"/>
      <c r="Q14" s="47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2"/>
      <c r="AI14" s="30"/>
      <c r="AJ14" s="31"/>
      <c r="AK14" s="31"/>
      <c r="AL14" s="31"/>
      <c r="AM14" s="31"/>
      <c r="AN14" s="31"/>
      <c r="AO14" s="31"/>
      <c r="AP14" s="31"/>
      <c r="AQ14" s="31"/>
      <c r="AR14" s="31"/>
      <c r="AS14" s="32"/>
      <c r="AT14" s="30"/>
      <c r="AU14" s="31"/>
      <c r="AV14" s="31"/>
      <c r="AW14" s="31"/>
      <c r="AX14" s="31"/>
      <c r="AY14" s="31"/>
      <c r="AZ14" s="31"/>
      <c r="BA14" s="31"/>
      <c r="BB14" s="31"/>
      <c r="BC14" s="118" t="s">
        <v>518</v>
      </c>
      <c r="BD14" s="32">
        <f t="shared" si="0"/>
        <v>3</v>
      </c>
    </row>
    <row r="15" spans="1:56" s="54" customFormat="1" ht="15" customHeight="1" x14ac:dyDescent="0.2">
      <c r="A15" s="118" t="s">
        <v>543</v>
      </c>
      <c r="B15" s="47"/>
      <c r="C15" s="24"/>
      <c r="D15" s="31"/>
      <c r="E15" s="41" t="s">
        <v>16</v>
      </c>
      <c r="F15" s="47"/>
      <c r="G15" s="36"/>
      <c r="H15" s="27"/>
      <c r="I15" s="31"/>
      <c r="J15" s="27">
        <v>1</v>
      </c>
      <c r="K15" s="24"/>
      <c r="L15" s="27">
        <v>1</v>
      </c>
      <c r="M15" s="24">
        <v>1</v>
      </c>
      <c r="N15" s="31"/>
      <c r="O15" s="36"/>
      <c r="P15" s="40"/>
      <c r="Q15" s="47"/>
      <c r="R15" s="31"/>
      <c r="S15" s="36"/>
      <c r="T15" s="24">
        <v>1</v>
      </c>
      <c r="U15" s="36"/>
      <c r="V15" s="27"/>
      <c r="W15" s="27">
        <v>1</v>
      </c>
      <c r="X15" s="27"/>
      <c r="Y15" s="27"/>
      <c r="Z15" s="31"/>
      <c r="AA15" s="31"/>
      <c r="AB15" s="31"/>
      <c r="AC15" s="31"/>
      <c r="AD15" s="24"/>
      <c r="AE15" s="27"/>
      <c r="AF15" s="24">
        <v>1</v>
      </c>
      <c r="AG15" s="27"/>
      <c r="AH15" s="32"/>
      <c r="AI15" s="30"/>
      <c r="AJ15" s="31"/>
      <c r="AK15" s="31"/>
      <c r="AL15" s="31"/>
      <c r="AM15" s="31"/>
      <c r="AN15" s="31"/>
      <c r="AO15" s="31"/>
      <c r="AP15" s="31"/>
      <c r="AQ15" s="31"/>
      <c r="AR15" s="31"/>
      <c r="AS15" s="32"/>
      <c r="AT15" s="30"/>
      <c r="AU15" s="31"/>
      <c r="AV15" s="31"/>
      <c r="AW15" s="31"/>
      <c r="AX15" s="31"/>
      <c r="AY15" s="31"/>
      <c r="AZ15" s="31"/>
      <c r="BA15" s="31"/>
      <c r="BB15" s="31"/>
      <c r="BC15" s="118" t="s">
        <v>543</v>
      </c>
      <c r="BD15" s="32">
        <f t="shared" si="0"/>
        <v>6</v>
      </c>
    </row>
    <row r="16" spans="1:56" s="54" customFormat="1" ht="15" customHeight="1" x14ac:dyDescent="0.2">
      <c r="A16" s="118" t="s">
        <v>544</v>
      </c>
      <c r="B16" s="29">
        <v>2</v>
      </c>
      <c r="C16" s="27"/>
      <c r="D16" s="31"/>
      <c r="E16" s="40"/>
      <c r="F16" s="30"/>
      <c r="G16" s="31"/>
      <c r="H16" s="31"/>
      <c r="I16" s="36"/>
      <c r="J16" s="31"/>
      <c r="K16" s="36"/>
      <c r="L16" s="36"/>
      <c r="M16" s="31"/>
      <c r="N16" s="31"/>
      <c r="O16" s="27"/>
      <c r="P16" s="32"/>
      <c r="Q16" s="30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6"/>
      <c r="AE16" s="31"/>
      <c r="AF16" s="36"/>
      <c r="AG16" s="31"/>
      <c r="AH16" s="32"/>
      <c r="AI16" s="30"/>
      <c r="AJ16" s="31"/>
      <c r="AK16" s="31"/>
      <c r="AL16" s="31"/>
      <c r="AM16" s="31"/>
      <c r="AN16" s="31"/>
      <c r="AO16" s="31"/>
      <c r="AP16" s="31"/>
      <c r="AQ16" s="31"/>
      <c r="AR16" s="31"/>
      <c r="AS16" s="32"/>
      <c r="AT16" s="30"/>
      <c r="AU16" s="31"/>
      <c r="AV16" s="31"/>
      <c r="AW16" s="31"/>
      <c r="AX16" s="31"/>
      <c r="AY16" s="31"/>
      <c r="AZ16" s="31"/>
      <c r="BA16" s="31"/>
      <c r="BB16" s="31"/>
      <c r="BC16" s="118" t="s">
        <v>544</v>
      </c>
      <c r="BD16" s="32">
        <f t="shared" si="0"/>
        <v>2</v>
      </c>
    </row>
    <row r="17" spans="1:56" s="54" customFormat="1" ht="15" customHeight="1" x14ac:dyDescent="0.2">
      <c r="A17" s="118" t="s">
        <v>533</v>
      </c>
      <c r="B17" s="26"/>
      <c r="C17" s="36"/>
      <c r="D17" s="24"/>
      <c r="E17" s="40"/>
      <c r="F17" s="29"/>
      <c r="G17" s="31"/>
      <c r="H17" s="31"/>
      <c r="I17" s="31"/>
      <c r="J17" s="24"/>
      <c r="K17" s="24"/>
      <c r="L17" s="24"/>
      <c r="M17" s="24"/>
      <c r="N17" s="31"/>
      <c r="O17" s="24"/>
      <c r="P17" s="25"/>
      <c r="Q17" s="26"/>
      <c r="R17" s="24"/>
      <c r="S17" s="27"/>
      <c r="T17" s="24"/>
      <c r="U17" s="24"/>
      <c r="V17" s="24"/>
      <c r="W17" s="24">
        <v>1</v>
      </c>
      <c r="X17" s="24"/>
      <c r="Y17" s="24"/>
      <c r="Z17" s="24"/>
      <c r="AA17" s="24"/>
      <c r="AB17" s="24"/>
      <c r="AC17" s="24"/>
      <c r="AD17" s="31"/>
      <c r="AE17" s="24"/>
      <c r="AF17" s="31"/>
      <c r="AG17" s="31"/>
      <c r="AH17" s="32"/>
      <c r="AI17" s="30"/>
      <c r="AJ17" s="31"/>
      <c r="AK17" s="31"/>
      <c r="AL17" s="31"/>
      <c r="AM17" s="31"/>
      <c r="AN17" s="31"/>
      <c r="AO17" s="31"/>
      <c r="AP17" s="31"/>
      <c r="AQ17" s="31"/>
      <c r="AR17" s="31"/>
      <c r="AS17" s="32"/>
      <c r="AT17" s="30"/>
      <c r="AU17" s="31"/>
      <c r="AV17" s="31"/>
      <c r="AW17" s="31"/>
      <c r="AX17" s="31"/>
      <c r="AY17" s="31"/>
      <c r="AZ17" s="31"/>
      <c r="BA17" s="31"/>
      <c r="BB17" s="31"/>
      <c r="BC17" s="118" t="s">
        <v>533</v>
      </c>
      <c r="BD17" s="32">
        <f t="shared" si="0"/>
        <v>1</v>
      </c>
    </row>
    <row r="18" spans="1:56" s="54" customFormat="1" ht="15" customHeight="1" x14ac:dyDescent="0.2">
      <c r="A18" s="118" t="s">
        <v>534</v>
      </c>
      <c r="B18" s="26"/>
      <c r="C18" s="31"/>
      <c r="D18" s="24"/>
      <c r="E18" s="25"/>
      <c r="F18" s="47"/>
      <c r="G18" s="27"/>
      <c r="H18" s="31"/>
      <c r="I18" s="31"/>
      <c r="J18" s="31"/>
      <c r="K18" s="31"/>
      <c r="L18" s="27"/>
      <c r="M18" s="24"/>
      <c r="N18" s="31"/>
      <c r="O18" s="24"/>
      <c r="P18" s="25"/>
      <c r="Q18" s="29">
        <v>1</v>
      </c>
      <c r="R18" s="24"/>
      <c r="S18" s="31"/>
      <c r="T18" s="31"/>
      <c r="U18" s="27"/>
      <c r="V18" s="24"/>
      <c r="W18" s="24"/>
      <c r="X18" s="24"/>
      <c r="Y18" s="24"/>
      <c r="Z18" s="31"/>
      <c r="AA18" s="24"/>
      <c r="AB18" s="24"/>
      <c r="AC18" s="24"/>
      <c r="AD18" s="31"/>
      <c r="AE18" s="24"/>
      <c r="AF18" s="31"/>
      <c r="AG18" s="24"/>
      <c r="AH18" s="32"/>
      <c r="AI18" s="30"/>
      <c r="AJ18" s="24"/>
      <c r="AK18" s="31"/>
      <c r="AL18" s="31"/>
      <c r="AM18" s="31"/>
      <c r="AN18" s="31"/>
      <c r="AO18" s="31"/>
      <c r="AP18" s="31"/>
      <c r="AQ18" s="31"/>
      <c r="AR18" s="31"/>
      <c r="AS18" s="32"/>
      <c r="AT18" s="29"/>
      <c r="AU18" s="24">
        <v>1</v>
      </c>
      <c r="AV18" s="24"/>
      <c r="AW18" s="27"/>
      <c r="AX18" s="27"/>
      <c r="AY18" s="27"/>
      <c r="AZ18" s="24"/>
      <c r="BA18" s="24"/>
      <c r="BB18" s="40"/>
      <c r="BC18" s="118" t="s">
        <v>534</v>
      </c>
      <c r="BD18" s="32">
        <f t="shared" si="0"/>
        <v>2</v>
      </c>
    </row>
    <row r="19" spans="1:56" s="54" customFormat="1" ht="15" customHeight="1" x14ac:dyDescent="0.2">
      <c r="A19" s="118" t="s">
        <v>538</v>
      </c>
      <c r="B19" s="26"/>
      <c r="C19" s="31"/>
      <c r="D19" s="31"/>
      <c r="E19" s="32"/>
      <c r="F19" s="30"/>
      <c r="G19" s="31"/>
      <c r="H19" s="31"/>
      <c r="I19" s="31"/>
      <c r="J19" s="31"/>
      <c r="K19" s="31"/>
      <c r="L19" s="31"/>
      <c r="M19" s="31"/>
      <c r="N19" s="31"/>
      <c r="O19" s="31"/>
      <c r="P19" s="32"/>
      <c r="Q19" s="30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2"/>
      <c r="AI19" s="30"/>
      <c r="AJ19" s="31"/>
      <c r="AK19" s="31"/>
      <c r="AL19" s="31"/>
      <c r="AM19" s="31"/>
      <c r="AN19" s="31"/>
      <c r="AO19" s="31"/>
      <c r="AP19" s="31"/>
      <c r="AQ19" s="31"/>
      <c r="AR19" s="31"/>
      <c r="AS19" s="32"/>
      <c r="AT19" s="30"/>
      <c r="AU19" s="31"/>
      <c r="AV19" s="31"/>
      <c r="AW19" s="31"/>
      <c r="AX19" s="31"/>
      <c r="AY19" s="31"/>
      <c r="AZ19" s="31"/>
      <c r="BA19" s="31"/>
      <c r="BB19" s="31"/>
      <c r="BC19" s="118" t="s">
        <v>538</v>
      </c>
      <c r="BD19" s="32">
        <f t="shared" si="0"/>
        <v>0</v>
      </c>
    </row>
    <row r="20" spans="1:56" s="54" customFormat="1" ht="15" customHeight="1" x14ac:dyDescent="0.2">
      <c r="A20" s="118" t="s">
        <v>540</v>
      </c>
      <c r="B20" s="26"/>
      <c r="C20" s="31"/>
      <c r="D20" s="31"/>
      <c r="E20" s="41" t="s">
        <v>16</v>
      </c>
      <c r="F20" s="26"/>
      <c r="G20" s="27"/>
      <c r="H20" s="27"/>
      <c r="I20" s="27"/>
      <c r="J20" s="27"/>
      <c r="K20" s="27"/>
      <c r="L20" s="27"/>
      <c r="M20" s="27"/>
      <c r="N20" s="27"/>
      <c r="O20" s="31"/>
      <c r="P20" s="27">
        <v>1</v>
      </c>
      <c r="Q20" s="30"/>
      <c r="R20" s="27">
        <v>1</v>
      </c>
      <c r="S20" s="31"/>
      <c r="T20" s="31"/>
      <c r="U20" s="31"/>
      <c r="V20" s="31"/>
      <c r="W20" s="36"/>
      <c r="X20" s="31"/>
      <c r="Y20" s="36"/>
      <c r="Z20" s="27">
        <v>1</v>
      </c>
      <c r="AA20" s="27"/>
      <c r="AB20" s="27"/>
      <c r="AC20" s="24"/>
      <c r="AD20" s="31"/>
      <c r="AE20" s="36"/>
      <c r="AF20" s="31"/>
      <c r="AG20" s="36"/>
      <c r="AH20" s="41" t="s">
        <v>16</v>
      </c>
      <c r="AI20" s="26"/>
      <c r="AJ20" s="31"/>
      <c r="AK20" s="31"/>
      <c r="AL20" s="36"/>
      <c r="AM20" s="36"/>
      <c r="AN20" s="24"/>
      <c r="AO20" s="27"/>
      <c r="AP20" s="27"/>
      <c r="AQ20" s="31"/>
      <c r="AR20" s="36"/>
      <c r="AS20" s="32"/>
      <c r="AT20" s="30"/>
      <c r="AU20" s="36"/>
      <c r="AV20" s="36"/>
      <c r="AW20" s="31"/>
      <c r="AX20" s="31"/>
      <c r="AY20" s="31"/>
      <c r="AZ20" s="31"/>
      <c r="BA20" s="31"/>
      <c r="BB20" s="31"/>
      <c r="BC20" s="118" t="s">
        <v>540</v>
      </c>
      <c r="BD20" s="32">
        <f t="shared" si="0"/>
        <v>3</v>
      </c>
    </row>
    <row r="21" spans="1:56" s="54" customFormat="1" ht="15" customHeight="1" x14ac:dyDescent="0.2">
      <c r="A21" s="118" t="s">
        <v>539</v>
      </c>
      <c r="B21" s="26"/>
      <c r="C21" s="36"/>
      <c r="D21" s="31"/>
      <c r="E21" s="32"/>
      <c r="F21" s="30"/>
      <c r="G21" s="31"/>
      <c r="H21" s="31"/>
      <c r="I21" s="31"/>
      <c r="J21" s="31"/>
      <c r="K21" s="31"/>
      <c r="L21" s="31"/>
      <c r="M21" s="31"/>
      <c r="N21" s="31"/>
      <c r="O21" s="31"/>
      <c r="P21" s="32"/>
      <c r="Q21" s="30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2"/>
      <c r="AI21" s="30"/>
      <c r="AJ21" s="31"/>
      <c r="AK21" s="31"/>
      <c r="AL21" s="31"/>
      <c r="AM21" s="31"/>
      <c r="AN21" s="31"/>
      <c r="AO21" s="31"/>
      <c r="AP21" s="31"/>
      <c r="AQ21" s="31"/>
      <c r="AR21" s="31"/>
      <c r="AS21" s="32"/>
      <c r="AT21" s="30"/>
      <c r="AU21" s="31"/>
      <c r="AV21" s="31"/>
      <c r="AW21" s="31"/>
      <c r="AX21" s="31"/>
      <c r="AY21" s="31"/>
      <c r="AZ21" s="31"/>
      <c r="BA21" s="31"/>
      <c r="BB21" s="31"/>
      <c r="BC21" s="118" t="s">
        <v>539</v>
      </c>
      <c r="BD21" s="32">
        <f t="shared" si="0"/>
        <v>0</v>
      </c>
    </row>
    <row r="22" spans="1:56" s="54" customFormat="1" ht="15" customHeight="1" x14ac:dyDescent="0.2">
      <c r="A22" s="119" t="s">
        <v>503</v>
      </c>
      <c r="B22" s="93"/>
      <c r="C22" s="31"/>
      <c r="D22" s="36"/>
      <c r="E22" s="40"/>
      <c r="F22" s="26"/>
      <c r="G22" s="31"/>
      <c r="H22" s="24"/>
      <c r="I22" s="36"/>
      <c r="J22" s="36"/>
      <c r="K22" s="24"/>
      <c r="L22" s="36"/>
      <c r="M22" s="31"/>
      <c r="N22" s="24"/>
      <c r="O22" s="24"/>
      <c r="P22" s="25"/>
      <c r="Q22" s="30"/>
      <c r="R22" s="27">
        <v>1</v>
      </c>
      <c r="S22" s="31"/>
      <c r="T22" s="31"/>
      <c r="U22" s="27"/>
      <c r="V22" s="27"/>
      <c r="W22" s="24"/>
      <c r="X22" s="24"/>
      <c r="Y22" s="24"/>
      <c r="Z22" s="31"/>
      <c r="AA22" s="24"/>
      <c r="AB22" s="31"/>
      <c r="AC22" s="36"/>
      <c r="AD22" s="31"/>
      <c r="AE22" s="31"/>
      <c r="AF22" s="31"/>
      <c r="AG22" s="31"/>
      <c r="AH22" s="32"/>
      <c r="AI22" s="30"/>
      <c r="AJ22" s="31"/>
      <c r="AK22" s="31"/>
      <c r="AL22" s="31"/>
      <c r="AM22" s="31"/>
      <c r="AN22" s="31"/>
      <c r="AO22" s="31"/>
      <c r="AP22" s="31"/>
      <c r="AQ22" s="31"/>
      <c r="AR22" s="31"/>
      <c r="AS22" s="32"/>
      <c r="AT22" s="30"/>
      <c r="AU22" s="31"/>
      <c r="AV22" s="31"/>
      <c r="AW22" s="36"/>
      <c r="AX22" s="31"/>
      <c r="AY22" s="31"/>
      <c r="AZ22" s="31"/>
      <c r="BA22" s="31"/>
      <c r="BB22" s="31"/>
      <c r="BC22" s="122" t="s">
        <v>503</v>
      </c>
      <c r="BD22" s="121">
        <f t="shared" si="0"/>
        <v>1</v>
      </c>
    </row>
    <row r="23" spans="1:56" s="54" customFormat="1" ht="15" customHeight="1" x14ac:dyDescent="0.2">
      <c r="A23" s="118" t="s">
        <v>525</v>
      </c>
      <c r="B23" s="93"/>
      <c r="C23" s="31"/>
      <c r="D23" s="24"/>
      <c r="E23" s="40"/>
      <c r="F23" s="26"/>
      <c r="G23" s="27"/>
      <c r="H23" s="31"/>
      <c r="I23" s="27"/>
      <c r="J23" s="36"/>
      <c r="K23" s="31"/>
      <c r="L23" s="36">
        <v>1</v>
      </c>
      <c r="M23" s="31"/>
      <c r="N23" s="24"/>
      <c r="O23" s="31"/>
      <c r="P23" s="41" t="s">
        <v>16</v>
      </c>
      <c r="Q23" s="26">
        <v>1</v>
      </c>
      <c r="R23" s="24">
        <v>1</v>
      </c>
      <c r="S23" s="27"/>
      <c r="T23" s="27">
        <v>3</v>
      </c>
      <c r="U23" s="27"/>
      <c r="V23" s="36"/>
      <c r="W23" s="36">
        <v>1</v>
      </c>
      <c r="X23" s="36"/>
      <c r="Y23" s="31"/>
      <c r="Z23" s="31"/>
      <c r="AA23" s="36"/>
      <c r="AB23" s="36"/>
      <c r="AC23" s="36"/>
      <c r="AD23" s="31"/>
      <c r="AE23" s="31"/>
      <c r="AF23" s="31"/>
      <c r="AG23" s="31"/>
      <c r="AH23" s="32"/>
      <c r="AI23" s="30"/>
      <c r="AJ23" s="31"/>
      <c r="AK23" s="31"/>
      <c r="AL23" s="31"/>
      <c r="AM23" s="31"/>
      <c r="AN23" s="31"/>
      <c r="AO23" s="31"/>
      <c r="AP23" s="31"/>
      <c r="AQ23" s="31"/>
      <c r="AR23" s="31"/>
      <c r="AS23" s="32"/>
      <c r="AT23" s="30"/>
      <c r="AU23" s="31"/>
      <c r="AV23" s="31"/>
      <c r="AW23" s="31"/>
      <c r="AX23" s="31"/>
      <c r="AY23" s="31"/>
      <c r="AZ23" s="31"/>
      <c r="BA23" s="31"/>
      <c r="BB23" s="31"/>
      <c r="BC23" s="118" t="s">
        <v>525</v>
      </c>
      <c r="BD23" s="32">
        <f t="shared" si="0"/>
        <v>7</v>
      </c>
    </row>
    <row r="24" spans="1:56" s="54" customFormat="1" ht="15" customHeight="1" x14ac:dyDescent="0.2">
      <c r="A24" s="118" t="s">
        <v>560</v>
      </c>
      <c r="B24" s="93"/>
      <c r="C24" s="31"/>
      <c r="D24" s="31"/>
      <c r="E24" s="25"/>
      <c r="F24" s="30"/>
      <c r="G24" s="31"/>
      <c r="H24" s="31"/>
      <c r="I24" s="31"/>
      <c r="J24" s="31"/>
      <c r="K24" s="31"/>
      <c r="L24" s="31"/>
      <c r="M24" s="31"/>
      <c r="N24" s="31"/>
      <c r="O24" s="31"/>
      <c r="P24" s="32"/>
      <c r="Q24" s="30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24"/>
      <c r="AE24" s="31"/>
      <c r="AF24" s="31"/>
      <c r="AG24" s="31"/>
      <c r="AH24" s="32"/>
      <c r="AI24" s="30"/>
      <c r="AJ24" s="31"/>
      <c r="AK24" s="31"/>
      <c r="AL24" s="31"/>
      <c r="AM24" s="31"/>
      <c r="AN24" s="31"/>
      <c r="AO24" s="31"/>
      <c r="AP24" s="31"/>
      <c r="AQ24" s="31"/>
      <c r="AR24" s="31"/>
      <c r="AS24" s="32"/>
      <c r="AT24" s="30"/>
      <c r="AU24" s="31"/>
      <c r="AV24" s="31"/>
      <c r="AW24" s="31"/>
      <c r="AX24" s="31"/>
      <c r="AY24" s="31"/>
      <c r="AZ24" s="31"/>
      <c r="BA24" s="31"/>
      <c r="BB24" s="31"/>
      <c r="BC24" s="118" t="s">
        <v>560</v>
      </c>
      <c r="BD24" s="32">
        <f t="shared" si="0"/>
        <v>0</v>
      </c>
    </row>
    <row r="25" spans="1:56" s="54" customFormat="1" ht="15" customHeight="1" x14ac:dyDescent="0.2">
      <c r="A25" s="118" t="s">
        <v>529</v>
      </c>
      <c r="B25" s="93"/>
      <c r="C25" s="31"/>
      <c r="D25" s="31"/>
      <c r="E25" s="41" t="s">
        <v>16</v>
      </c>
      <c r="F25" s="30"/>
      <c r="G25" s="31"/>
      <c r="H25" s="31"/>
      <c r="I25" s="31"/>
      <c r="J25" s="31"/>
      <c r="K25" s="31"/>
      <c r="L25" s="31"/>
      <c r="M25" s="31"/>
      <c r="N25" s="31"/>
      <c r="O25" s="31"/>
      <c r="P25" s="32"/>
      <c r="Q25" s="30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2"/>
      <c r="AI25" s="30"/>
      <c r="AJ25" s="31"/>
      <c r="AK25" s="31"/>
      <c r="AL25" s="31"/>
      <c r="AM25" s="31"/>
      <c r="AN25" s="31"/>
      <c r="AO25" s="31"/>
      <c r="AP25" s="31"/>
      <c r="AQ25" s="31"/>
      <c r="AR25" s="31"/>
      <c r="AS25" s="32"/>
      <c r="AT25" s="30"/>
      <c r="AU25" s="31"/>
      <c r="AV25" s="31"/>
      <c r="AW25" s="31"/>
      <c r="AX25" s="31"/>
      <c r="AY25" s="31"/>
      <c r="AZ25" s="31"/>
      <c r="BA25" s="31"/>
      <c r="BB25" s="31"/>
      <c r="BC25" s="118" t="s">
        <v>529</v>
      </c>
      <c r="BD25" s="32">
        <f t="shared" si="0"/>
        <v>0</v>
      </c>
    </row>
    <row r="26" spans="1:56" s="54" customFormat="1" ht="15" customHeight="1" x14ac:dyDescent="0.2">
      <c r="A26" s="118" t="s">
        <v>553</v>
      </c>
      <c r="B26" s="93"/>
      <c r="C26" s="31"/>
      <c r="D26" s="31"/>
      <c r="E26" s="41" t="s">
        <v>16</v>
      </c>
      <c r="F26" s="30"/>
      <c r="G26" s="31"/>
      <c r="H26" s="31"/>
      <c r="I26" s="24">
        <v>1</v>
      </c>
      <c r="J26" s="31"/>
      <c r="K26" s="36"/>
      <c r="L26" s="24">
        <v>1</v>
      </c>
      <c r="M26" s="31"/>
      <c r="N26" s="31"/>
      <c r="O26" s="31"/>
      <c r="P26" s="41" t="s">
        <v>16</v>
      </c>
      <c r="Q26" s="26"/>
      <c r="R26" s="24"/>
      <c r="S26" s="36"/>
      <c r="T26" s="31"/>
      <c r="U26" s="31"/>
      <c r="V26" s="36"/>
      <c r="W26" s="31"/>
      <c r="X26" s="31"/>
      <c r="Y26" s="31"/>
      <c r="Z26" s="36"/>
      <c r="AA26" s="31"/>
      <c r="AB26" s="31"/>
      <c r="AC26" s="31"/>
      <c r="AD26" s="31"/>
      <c r="AE26" s="31"/>
      <c r="AF26" s="31"/>
      <c r="AG26" s="31"/>
      <c r="AH26" s="25"/>
      <c r="AI26" s="59"/>
      <c r="AJ26" s="31"/>
      <c r="AK26" s="24"/>
      <c r="AL26" s="27"/>
      <c r="AM26" s="31"/>
      <c r="AN26" s="31"/>
      <c r="AO26" s="24"/>
      <c r="AP26" s="24"/>
      <c r="AQ26" s="24"/>
      <c r="AR26" s="24"/>
      <c r="AS26" s="40"/>
      <c r="AT26" s="29"/>
      <c r="AU26" s="31"/>
      <c r="AV26" s="31"/>
      <c r="AW26" s="31"/>
      <c r="AX26" s="27"/>
      <c r="AY26" s="36"/>
      <c r="AZ26" s="24"/>
      <c r="BA26" s="24"/>
      <c r="BB26" s="31"/>
      <c r="BC26" s="118" t="s">
        <v>553</v>
      </c>
      <c r="BD26" s="32">
        <f t="shared" si="0"/>
        <v>2</v>
      </c>
    </row>
    <row r="27" spans="1:56" s="54" customFormat="1" ht="15" customHeight="1" x14ac:dyDescent="0.2">
      <c r="A27" s="118" t="s">
        <v>495</v>
      </c>
      <c r="B27" s="93"/>
      <c r="C27" s="31"/>
      <c r="D27" s="31"/>
      <c r="E27" s="32"/>
      <c r="F27" s="29"/>
      <c r="G27" s="24"/>
      <c r="H27" s="24"/>
      <c r="I27" s="31"/>
      <c r="J27" s="31"/>
      <c r="K27" s="31"/>
      <c r="L27" s="31"/>
      <c r="M27" s="27"/>
      <c r="N27" s="24"/>
      <c r="O27" s="31"/>
      <c r="P27" s="32"/>
      <c r="Q27" s="47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24"/>
      <c r="AG27" s="24"/>
      <c r="AH27" s="32"/>
      <c r="AI27" s="29"/>
      <c r="AJ27" s="24"/>
      <c r="AK27" s="24"/>
      <c r="AL27" s="24"/>
      <c r="AM27" s="24"/>
      <c r="AN27" s="24"/>
      <c r="AO27" s="27"/>
      <c r="AP27" s="24"/>
      <c r="AQ27" s="24"/>
      <c r="AR27" s="24"/>
      <c r="AS27" s="25"/>
      <c r="AT27" s="29"/>
      <c r="AU27" s="24"/>
      <c r="AV27" s="31"/>
      <c r="AW27" s="31"/>
      <c r="AX27" s="24"/>
      <c r="AY27" s="24"/>
      <c r="AZ27" s="24"/>
      <c r="BA27" s="24"/>
      <c r="BB27" s="25"/>
      <c r="BC27" s="118" t="s">
        <v>495</v>
      </c>
      <c r="BD27" s="32">
        <f t="shared" si="0"/>
        <v>0</v>
      </c>
    </row>
    <row r="28" spans="1:56" s="54" customFormat="1" ht="15" customHeight="1" x14ac:dyDescent="0.2">
      <c r="A28" s="118" t="s">
        <v>535</v>
      </c>
      <c r="B28" s="93"/>
      <c r="C28" s="31"/>
      <c r="D28" s="31"/>
      <c r="E28" s="32"/>
      <c r="F28" s="29"/>
      <c r="G28" s="24"/>
      <c r="H28" s="27"/>
      <c r="I28" s="31"/>
      <c r="J28" s="31"/>
      <c r="K28" s="31"/>
      <c r="L28" s="31"/>
      <c r="M28" s="31"/>
      <c r="N28" s="31"/>
      <c r="O28" s="31"/>
      <c r="P28" s="32"/>
      <c r="Q28" s="30"/>
      <c r="R28" s="27"/>
      <c r="S28" s="27"/>
      <c r="T28" s="24"/>
      <c r="U28" s="24"/>
      <c r="V28" s="27"/>
      <c r="W28" s="36"/>
      <c r="X28" s="36"/>
      <c r="Y28" s="36"/>
      <c r="Z28" s="24"/>
      <c r="AA28" s="36"/>
      <c r="AB28" s="36"/>
      <c r="AC28" s="27"/>
      <c r="AD28" s="24"/>
      <c r="AE28" s="36"/>
      <c r="AF28" s="24"/>
      <c r="AG28" s="24"/>
      <c r="AH28" s="40"/>
      <c r="AI28" s="29"/>
      <c r="AJ28" s="31"/>
      <c r="AK28" s="31"/>
      <c r="AL28" s="31"/>
      <c r="AM28" s="24"/>
      <c r="AN28" s="27"/>
      <c r="AO28" s="24"/>
      <c r="AP28" s="31"/>
      <c r="AQ28" s="31"/>
      <c r="AR28" s="31"/>
      <c r="AS28" s="25"/>
      <c r="AT28" s="30"/>
      <c r="AU28" s="36"/>
      <c r="AV28" s="24"/>
      <c r="AW28" s="36"/>
      <c r="AX28" s="36"/>
      <c r="AY28" s="31"/>
      <c r="AZ28" s="31"/>
      <c r="BA28" s="31"/>
      <c r="BB28" s="41" t="s">
        <v>16</v>
      </c>
      <c r="BC28" s="118" t="s">
        <v>535</v>
      </c>
      <c r="BD28" s="32">
        <f t="shared" si="0"/>
        <v>0</v>
      </c>
    </row>
    <row r="29" spans="1:56" s="54" customFormat="1" ht="15" customHeight="1" x14ac:dyDescent="0.2">
      <c r="A29" s="118" t="s">
        <v>561</v>
      </c>
      <c r="B29" s="93"/>
      <c r="C29" s="31"/>
      <c r="D29" s="31"/>
      <c r="E29" s="32"/>
      <c r="F29" s="26"/>
      <c r="G29" s="31"/>
      <c r="H29" s="31"/>
      <c r="I29" s="36"/>
      <c r="J29" s="31"/>
      <c r="K29" s="31"/>
      <c r="L29" s="31"/>
      <c r="M29" s="31"/>
      <c r="N29" s="31"/>
      <c r="O29" s="31"/>
      <c r="P29" s="32"/>
      <c r="Q29" s="26"/>
      <c r="R29" s="24">
        <v>1</v>
      </c>
      <c r="S29" s="27"/>
      <c r="T29" s="24">
        <v>1</v>
      </c>
      <c r="U29" s="24"/>
      <c r="V29" s="27"/>
      <c r="W29" s="24"/>
      <c r="X29" s="24"/>
      <c r="Y29" s="24"/>
      <c r="Z29" s="24"/>
      <c r="AA29" s="24"/>
      <c r="AB29" s="24"/>
      <c r="AC29" s="24"/>
      <c r="AD29" s="31"/>
      <c r="AE29" s="24"/>
      <c r="AF29" s="24"/>
      <c r="AG29" s="24"/>
      <c r="AH29" s="25"/>
      <c r="AI29" s="30"/>
      <c r="AJ29" s="24"/>
      <c r="AK29" s="24"/>
      <c r="AL29" s="24"/>
      <c r="AM29" s="24"/>
      <c r="AN29" s="31"/>
      <c r="AO29" s="31"/>
      <c r="AP29" s="31"/>
      <c r="AQ29" s="31"/>
      <c r="AR29" s="31"/>
      <c r="AS29" s="32"/>
      <c r="AT29" s="47"/>
      <c r="AU29" s="27"/>
      <c r="AV29" s="27"/>
      <c r="AW29" s="24">
        <v>1</v>
      </c>
      <c r="AX29" s="36"/>
      <c r="AY29" s="24"/>
      <c r="AZ29" s="27">
        <v>1</v>
      </c>
      <c r="BA29" s="24"/>
      <c r="BB29" s="40"/>
      <c r="BC29" s="118" t="s">
        <v>561</v>
      </c>
      <c r="BD29" s="32">
        <f t="shared" si="0"/>
        <v>4</v>
      </c>
    </row>
    <row r="30" spans="1:56" s="54" customFormat="1" ht="15" customHeight="1" x14ac:dyDescent="0.2">
      <c r="A30" s="118" t="s">
        <v>562</v>
      </c>
      <c r="B30" s="93"/>
      <c r="C30" s="31"/>
      <c r="D30" s="31"/>
      <c r="E30" s="32"/>
      <c r="F30" s="30"/>
      <c r="G30" s="36">
        <v>1</v>
      </c>
      <c r="H30" s="36">
        <v>1</v>
      </c>
      <c r="I30" s="36"/>
      <c r="J30" s="36"/>
      <c r="K30" s="31"/>
      <c r="L30" s="36"/>
      <c r="M30" s="36"/>
      <c r="N30" s="36"/>
      <c r="O30" s="31"/>
      <c r="P30" s="32"/>
      <c r="Q30" s="47">
        <v>3</v>
      </c>
      <c r="R30" s="31"/>
      <c r="S30" s="24"/>
      <c r="T30" s="24"/>
      <c r="U30" s="24"/>
      <c r="V30" s="27">
        <v>3</v>
      </c>
      <c r="W30" s="27">
        <v>3</v>
      </c>
      <c r="X30" s="27">
        <v>1</v>
      </c>
      <c r="Y30" s="27">
        <v>1</v>
      </c>
      <c r="Z30" s="24"/>
      <c r="AA30" s="27"/>
      <c r="AB30" s="27"/>
      <c r="AC30" s="27"/>
      <c r="AD30" s="27"/>
      <c r="AE30" s="24"/>
      <c r="AF30" s="27"/>
      <c r="AG30" s="24">
        <v>1</v>
      </c>
      <c r="AH30" s="40"/>
      <c r="AI30" s="47"/>
      <c r="AJ30" s="24"/>
      <c r="AK30" s="26"/>
      <c r="AL30" s="31"/>
      <c r="AM30" s="27"/>
      <c r="AN30" s="36">
        <v>1</v>
      </c>
      <c r="AO30" s="36"/>
      <c r="AP30" s="24"/>
      <c r="AQ30" s="36"/>
      <c r="AR30" s="36"/>
      <c r="AS30" s="41" t="s">
        <v>16</v>
      </c>
      <c r="AT30" s="47">
        <v>1</v>
      </c>
      <c r="AU30" s="31"/>
      <c r="AV30" s="31"/>
      <c r="AW30" s="36"/>
      <c r="AX30" s="27"/>
      <c r="AY30" s="27"/>
      <c r="AZ30" s="31"/>
      <c r="BA30" s="36"/>
      <c r="BB30" s="41" t="s">
        <v>16</v>
      </c>
      <c r="BC30" s="118" t="s">
        <v>562</v>
      </c>
      <c r="BD30" s="32">
        <f t="shared" si="0"/>
        <v>16</v>
      </c>
    </row>
    <row r="31" spans="1:56" s="54" customFormat="1" ht="15" customHeight="1" x14ac:dyDescent="0.2">
      <c r="A31" s="118" t="s">
        <v>536</v>
      </c>
      <c r="B31" s="93"/>
      <c r="C31" s="31"/>
      <c r="D31" s="31"/>
      <c r="E31" s="32"/>
      <c r="F31" s="30"/>
      <c r="G31" s="31"/>
      <c r="H31" s="31"/>
      <c r="I31" s="24"/>
      <c r="J31" s="31"/>
      <c r="K31" s="31"/>
      <c r="L31" s="31"/>
      <c r="M31" s="31"/>
      <c r="N31" s="31"/>
      <c r="O31" s="31"/>
      <c r="P31" s="32"/>
      <c r="Q31" s="30"/>
      <c r="R31" s="31"/>
      <c r="S31" s="24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24"/>
      <c r="AE31" s="31"/>
      <c r="AF31" s="36"/>
      <c r="AG31" s="31"/>
      <c r="AH31" s="32"/>
      <c r="AI31" s="30"/>
      <c r="AJ31" s="31"/>
      <c r="AK31" s="31"/>
      <c r="AL31" s="31"/>
      <c r="AM31" s="31"/>
      <c r="AN31" s="31"/>
      <c r="AO31" s="31"/>
      <c r="AP31" s="31"/>
      <c r="AQ31" s="31"/>
      <c r="AR31" s="31"/>
      <c r="AS31" s="32"/>
      <c r="AT31" s="30"/>
      <c r="AU31" s="24"/>
      <c r="AV31" s="31"/>
      <c r="AW31" s="24"/>
      <c r="AX31" s="31"/>
      <c r="AY31" s="31"/>
      <c r="AZ31" s="31"/>
      <c r="BA31" s="31"/>
      <c r="BB31" s="31"/>
      <c r="BC31" s="118" t="s">
        <v>536</v>
      </c>
      <c r="BD31" s="32">
        <f t="shared" si="0"/>
        <v>0</v>
      </c>
    </row>
    <row r="32" spans="1:56" s="54" customFormat="1" ht="15" customHeight="1" x14ac:dyDescent="0.2">
      <c r="A32" s="118" t="s">
        <v>563</v>
      </c>
      <c r="B32" s="93"/>
      <c r="C32" s="31"/>
      <c r="D32" s="31"/>
      <c r="E32" s="32"/>
      <c r="F32" s="30"/>
      <c r="G32" s="31"/>
      <c r="H32" s="31"/>
      <c r="I32" s="27">
        <v>1</v>
      </c>
      <c r="J32" s="24"/>
      <c r="K32" s="27"/>
      <c r="L32" s="27"/>
      <c r="M32" s="36"/>
      <c r="N32" s="36"/>
      <c r="O32" s="24"/>
      <c r="P32" s="32"/>
      <c r="Q32" s="26">
        <v>1</v>
      </c>
      <c r="R32" s="36"/>
      <c r="S32" s="31"/>
      <c r="T32" s="31"/>
      <c r="U32" s="36"/>
      <c r="V32" s="36"/>
      <c r="W32" s="31"/>
      <c r="X32" s="31"/>
      <c r="Y32" s="31"/>
      <c r="Z32" s="36"/>
      <c r="AA32" s="31"/>
      <c r="AB32" s="36"/>
      <c r="AC32" s="36"/>
      <c r="AD32" s="36"/>
      <c r="AE32" s="31"/>
      <c r="AF32" s="27"/>
      <c r="AG32" s="31"/>
      <c r="AH32" s="41" t="s">
        <v>16</v>
      </c>
      <c r="AI32" s="30"/>
      <c r="AJ32" s="31"/>
      <c r="AK32" s="26"/>
      <c r="AL32" s="31"/>
      <c r="AM32" s="31"/>
      <c r="AN32" s="31"/>
      <c r="AO32" s="31"/>
      <c r="AP32" s="31"/>
      <c r="AQ32" s="31"/>
      <c r="AR32" s="31"/>
      <c r="AS32" s="32"/>
      <c r="AT32" s="30"/>
      <c r="AU32" s="31"/>
      <c r="AV32" s="31"/>
      <c r="AW32" s="31"/>
      <c r="AX32" s="31"/>
      <c r="AY32" s="31"/>
      <c r="AZ32" s="31"/>
      <c r="BA32" s="31"/>
      <c r="BB32" s="31"/>
      <c r="BC32" s="118" t="s">
        <v>563</v>
      </c>
      <c r="BD32" s="32">
        <f t="shared" si="0"/>
        <v>2</v>
      </c>
    </row>
    <row r="33" spans="1:56" s="54" customFormat="1" ht="15" customHeight="1" x14ac:dyDescent="0.2">
      <c r="A33" s="118" t="s">
        <v>564</v>
      </c>
      <c r="B33" s="93"/>
      <c r="C33" s="31"/>
      <c r="D33" s="31"/>
      <c r="E33" s="32"/>
      <c r="F33" s="30"/>
      <c r="G33" s="31"/>
      <c r="H33" s="31"/>
      <c r="I33" s="36"/>
      <c r="J33" s="31"/>
      <c r="K33" s="31"/>
      <c r="L33" s="24">
        <v>1</v>
      </c>
      <c r="M33" s="36"/>
      <c r="N33" s="31"/>
      <c r="O33" s="31"/>
      <c r="P33" s="32"/>
      <c r="Q33" s="29"/>
      <c r="R33" s="31"/>
      <c r="S33" s="36"/>
      <c r="T33" s="27">
        <v>1</v>
      </c>
      <c r="U33" s="36"/>
      <c r="V33" s="36"/>
      <c r="W33" s="31"/>
      <c r="X33" s="31"/>
      <c r="Y33" s="31"/>
      <c r="Z33" s="36"/>
      <c r="AA33" s="24"/>
      <c r="AB33" s="31"/>
      <c r="AC33" s="31"/>
      <c r="AD33" s="36"/>
      <c r="AE33" s="31"/>
      <c r="AF33" s="24"/>
      <c r="AG33" s="36"/>
      <c r="AH33" s="41" t="s">
        <v>16</v>
      </c>
      <c r="AI33" s="30"/>
      <c r="AJ33" s="31"/>
      <c r="AK33" s="24">
        <v>1</v>
      </c>
      <c r="AL33" s="24"/>
      <c r="AM33" s="36"/>
      <c r="AN33" s="24"/>
      <c r="AO33" s="36"/>
      <c r="AP33" s="24"/>
      <c r="AQ33" s="36"/>
      <c r="AR33" s="31"/>
      <c r="AS33" s="32"/>
      <c r="AT33" s="30"/>
      <c r="AU33" s="31"/>
      <c r="AV33" s="36"/>
      <c r="AW33" s="36"/>
      <c r="AX33" s="36"/>
      <c r="AY33" s="31"/>
      <c r="AZ33" s="31"/>
      <c r="BA33" s="31"/>
      <c r="BB33" s="31"/>
      <c r="BC33" s="118" t="s">
        <v>564</v>
      </c>
      <c r="BD33" s="32">
        <f t="shared" si="0"/>
        <v>3</v>
      </c>
    </row>
    <row r="34" spans="1:56" s="54" customFormat="1" ht="15" customHeight="1" x14ac:dyDescent="0.2">
      <c r="A34" s="118" t="s">
        <v>565</v>
      </c>
      <c r="B34" s="93"/>
      <c r="C34" s="31"/>
      <c r="D34" s="31"/>
      <c r="E34" s="32"/>
      <c r="F34" s="30"/>
      <c r="G34" s="31"/>
      <c r="H34" s="31"/>
      <c r="I34" s="36"/>
      <c r="J34" s="31"/>
      <c r="K34" s="31"/>
      <c r="L34" s="27">
        <v>1</v>
      </c>
      <c r="M34" s="24"/>
      <c r="N34" s="27"/>
      <c r="O34" s="31"/>
      <c r="P34" s="32"/>
      <c r="Q34" s="30"/>
      <c r="R34" s="36"/>
      <c r="S34" s="27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24"/>
      <c r="AF34" s="31"/>
      <c r="AG34" s="31"/>
      <c r="AH34" s="40"/>
      <c r="AI34" s="29"/>
      <c r="AJ34" s="27"/>
      <c r="AK34" s="31"/>
      <c r="AL34" s="31"/>
      <c r="AM34" s="31"/>
      <c r="AN34" s="31"/>
      <c r="AO34" s="31"/>
      <c r="AP34" s="31"/>
      <c r="AQ34" s="31"/>
      <c r="AR34" s="31"/>
      <c r="AS34" s="32"/>
      <c r="AT34" s="30"/>
      <c r="AU34" s="31"/>
      <c r="AV34" s="31"/>
      <c r="AW34" s="31"/>
      <c r="AX34" s="31"/>
      <c r="AY34" s="31"/>
      <c r="AZ34" s="31"/>
      <c r="BA34" s="31"/>
      <c r="BB34" s="31"/>
      <c r="BC34" s="118" t="s">
        <v>565</v>
      </c>
      <c r="BD34" s="32">
        <f t="shared" si="0"/>
        <v>1</v>
      </c>
    </row>
    <row r="35" spans="1:56" s="54" customFormat="1" ht="15" customHeight="1" x14ac:dyDescent="0.2">
      <c r="A35" s="118" t="s">
        <v>532</v>
      </c>
      <c r="B35" s="93"/>
      <c r="C35" s="31"/>
      <c r="D35" s="31"/>
      <c r="E35" s="32"/>
      <c r="F35" s="30"/>
      <c r="G35" s="31"/>
      <c r="H35" s="31"/>
      <c r="I35" s="36"/>
      <c r="J35" s="24"/>
      <c r="K35" s="36"/>
      <c r="L35" s="36"/>
      <c r="M35" s="31"/>
      <c r="N35" s="31"/>
      <c r="O35" s="36"/>
      <c r="P35" s="41" t="s">
        <v>16</v>
      </c>
      <c r="Q35" s="29">
        <v>1</v>
      </c>
      <c r="R35" s="31"/>
      <c r="S35" s="36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2"/>
      <c r="AI35" s="30"/>
      <c r="AJ35" s="31"/>
      <c r="AK35" s="31"/>
      <c r="AL35" s="31"/>
      <c r="AM35" s="31"/>
      <c r="AN35" s="31"/>
      <c r="AO35" s="31"/>
      <c r="AP35" s="31"/>
      <c r="AQ35" s="31"/>
      <c r="AR35" s="31"/>
      <c r="AS35" s="32"/>
      <c r="AT35" s="30"/>
      <c r="AU35" s="31"/>
      <c r="AV35" s="31"/>
      <c r="AW35" s="31"/>
      <c r="AX35" s="31"/>
      <c r="AY35" s="31"/>
      <c r="AZ35" s="31"/>
      <c r="BA35" s="31"/>
      <c r="BB35" s="31"/>
      <c r="BC35" s="118" t="s">
        <v>532</v>
      </c>
      <c r="BD35" s="32">
        <f t="shared" si="0"/>
        <v>1</v>
      </c>
    </row>
    <row r="36" spans="1:56" s="54" customFormat="1" ht="15" customHeight="1" x14ac:dyDescent="0.2">
      <c r="A36" s="118" t="s">
        <v>566</v>
      </c>
      <c r="B36" s="93"/>
      <c r="C36" s="31"/>
      <c r="D36" s="31"/>
      <c r="E36" s="32"/>
      <c r="F36" s="30"/>
      <c r="G36" s="31"/>
      <c r="H36" s="31"/>
      <c r="I36" s="31"/>
      <c r="J36" s="31"/>
      <c r="K36" s="31"/>
      <c r="L36" s="36"/>
      <c r="M36" s="31"/>
      <c r="N36" s="31"/>
      <c r="O36" s="31"/>
      <c r="P36" s="32"/>
      <c r="Q36" s="26"/>
      <c r="R36" s="31"/>
      <c r="S36" s="24"/>
      <c r="T36" s="24"/>
      <c r="U36" s="24"/>
      <c r="V36" s="24"/>
      <c r="W36" s="24"/>
      <c r="X36" s="24"/>
      <c r="Y36" s="24"/>
      <c r="Z36" s="27"/>
      <c r="AA36" s="24"/>
      <c r="AB36" s="24"/>
      <c r="AC36" s="24"/>
      <c r="AD36" s="27"/>
      <c r="AE36" s="24"/>
      <c r="AF36" s="31"/>
      <c r="AG36" s="31"/>
      <c r="AH36" s="32"/>
      <c r="AI36" s="29"/>
      <c r="AJ36" s="31"/>
      <c r="AK36" s="31"/>
      <c r="AL36" s="31"/>
      <c r="AM36" s="31"/>
      <c r="AN36" s="31"/>
      <c r="AO36" s="31"/>
      <c r="AP36" s="31"/>
      <c r="AQ36" s="31"/>
      <c r="AR36" s="31"/>
      <c r="AS36" s="32"/>
      <c r="AT36" s="30"/>
      <c r="AU36" s="31"/>
      <c r="AV36" s="31"/>
      <c r="AW36" s="31"/>
      <c r="AX36" s="31"/>
      <c r="AY36" s="31"/>
      <c r="AZ36" s="31"/>
      <c r="BA36" s="31"/>
      <c r="BB36" s="31"/>
      <c r="BC36" s="118" t="s">
        <v>566</v>
      </c>
      <c r="BD36" s="32">
        <f t="shared" si="0"/>
        <v>0</v>
      </c>
    </row>
    <row r="37" spans="1:56" s="54" customFormat="1" ht="15" customHeight="1" x14ac:dyDescent="0.2">
      <c r="A37" s="118" t="s">
        <v>551</v>
      </c>
      <c r="B37" s="93"/>
      <c r="C37" s="31"/>
      <c r="D37" s="31"/>
      <c r="E37" s="32"/>
      <c r="F37" s="30"/>
      <c r="G37" s="31"/>
      <c r="H37" s="31"/>
      <c r="I37" s="31"/>
      <c r="J37" s="31"/>
      <c r="K37" s="31"/>
      <c r="L37" s="31"/>
      <c r="M37" s="31"/>
      <c r="N37" s="31"/>
      <c r="O37" s="27"/>
      <c r="P37" s="25"/>
      <c r="Q37" s="29"/>
      <c r="R37" s="27"/>
      <c r="S37" s="31"/>
      <c r="T37" s="31"/>
      <c r="U37" s="31"/>
      <c r="V37" s="31"/>
      <c r="W37" s="24">
        <v>1</v>
      </c>
      <c r="X37" s="27"/>
      <c r="Y37" s="27"/>
      <c r="Z37" s="24"/>
      <c r="AA37" s="27"/>
      <c r="AB37" s="27"/>
      <c r="AC37" s="24"/>
      <c r="AD37" s="27"/>
      <c r="AE37" s="27"/>
      <c r="AF37" s="36"/>
      <c r="AG37" s="27"/>
      <c r="AH37" s="25"/>
      <c r="AI37" s="47"/>
      <c r="AJ37" s="24"/>
      <c r="AK37" s="31"/>
      <c r="AL37" s="27"/>
      <c r="AM37" s="27"/>
      <c r="AN37" s="24"/>
      <c r="AO37" s="24"/>
      <c r="AP37" s="27"/>
      <c r="AQ37" s="27"/>
      <c r="AR37" s="24"/>
      <c r="AS37" s="40"/>
      <c r="AT37" s="26"/>
      <c r="AU37" s="27"/>
      <c r="AV37" s="24"/>
      <c r="AW37" s="24"/>
      <c r="AX37" s="27"/>
      <c r="AY37" s="24"/>
      <c r="AZ37" s="27"/>
      <c r="BA37" s="27"/>
      <c r="BB37" s="25"/>
      <c r="BC37" s="118" t="s">
        <v>551</v>
      </c>
      <c r="BD37" s="32">
        <f t="shared" si="0"/>
        <v>1</v>
      </c>
    </row>
    <row r="38" spans="1:56" s="54" customFormat="1" ht="15" customHeight="1" x14ac:dyDescent="0.2">
      <c r="A38" s="118" t="s">
        <v>568</v>
      </c>
      <c r="B38" s="93"/>
      <c r="C38" s="31"/>
      <c r="D38" s="31"/>
      <c r="E38" s="32"/>
      <c r="F38" s="30"/>
      <c r="G38" s="31"/>
      <c r="H38" s="31"/>
      <c r="I38" s="31"/>
      <c r="J38" s="31"/>
      <c r="K38" s="31"/>
      <c r="L38" s="31"/>
      <c r="M38" s="31"/>
      <c r="N38" s="31"/>
      <c r="O38" s="31"/>
      <c r="P38" s="32"/>
      <c r="Q38" s="30"/>
      <c r="R38" s="27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2"/>
      <c r="AI38" s="30"/>
      <c r="AJ38" s="31"/>
      <c r="AK38" s="24"/>
      <c r="AL38" s="27"/>
      <c r="AM38" s="31"/>
      <c r="AN38" s="36"/>
      <c r="AO38" s="31"/>
      <c r="AP38" s="31"/>
      <c r="AQ38" s="31"/>
      <c r="AR38" s="31"/>
      <c r="AS38" s="32"/>
      <c r="AT38" s="30"/>
      <c r="AU38" s="31"/>
      <c r="AV38" s="31"/>
      <c r="AW38" s="31"/>
      <c r="AX38" s="31"/>
      <c r="AY38" s="31"/>
      <c r="AZ38" s="31"/>
      <c r="BA38" s="31"/>
      <c r="BB38" s="31"/>
      <c r="BC38" s="118" t="s">
        <v>568</v>
      </c>
      <c r="BD38" s="32">
        <f t="shared" si="0"/>
        <v>0</v>
      </c>
    </row>
    <row r="39" spans="1:56" s="54" customFormat="1" ht="15" customHeight="1" x14ac:dyDescent="0.2">
      <c r="A39" s="118" t="s">
        <v>555</v>
      </c>
      <c r="B39" s="93"/>
      <c r="C39" s="31"/>
      <c r="D39" s="31"/>
      <c r="E39" s="32"/>
      <c r="F39" s="30"/>
      <c r="G39" s="31"/>
      <c r="H39" s="31"/>
      <c r="I39" s="31"/>
      <c r="J39" s="31"/>
      <c r="K39" s="31"/>
      <c r="L39" s="31"/>
      <c r="M39" s="31"/>
      <c r="N39" s="31"/>
      <c r="O39" s="31"/>
      <c r="P39" s="32"/>
      <c r="Q39" s="30"/>
      <c r="R39" s="36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2"/>
      <c r="AI39" s="30"/>
      <c r="AJ39" s="31"/>
      <c r="AK39" s="31"/>
      <c r="AL39" s="36"/>
      <c r="AM39" s="31"/>
      <c r="AN39" s="31"/>
      <c r="AO39" s="31"/>
      <c r="AP39" s="31"/>
      <c r="AQ39" s="31"/>
      <c r="AR39" s="31"/>
      <c r="AS39" s="32"/>
      <c r="AT39" s="30"/>
      <c r="AU39" s="31"/>
      <c r="AV39" s="31"/>
      <c r="AW39" s="31"/>
      <c r="AX39" s="31"/>
      <c r="AY39" s="31"/>
      <c r="AZ39" s="31"/>
      <c r="BA39" s="31"/>
      <c r="BB39" s="31"/>
      <c r="BC39" s="118" t="s">
        <v>555</v>
      </c>
      <c r="BD39" s="32">
        <f t="shared" si="0"/>
        <v>0</v>
      </c>
    </row>
    <row r="40" spans="1:56" s="54" customFormat="1" ht="15" customHeight="1" x14ac:dyDescent="0.2">
      <c r="A40" s="118" t="s">
        <v>641</v>
      </c>
      <c r="B40" s="93"/>
      <c r="C40" s="31"/>
      <c r="D40" s="31"/>
      <c r="E40" s="32"/>
      <c r="F40" s="30"/>
      <c r="G40" s="31"/>
      <c r="H40" s="31"/>
      <c r="I40" s="31"/>
      <c r="J40" s="31"/>
      <c r="K40" s="31"/>
      <c r="L40" s="31"/>
      <c r="M40" s="31"/>
      <c r="N40" s="31"/>
      <c r="O40" s="31"/>
      <c r="P40" s="32"/>
      <c r="Q40" s="30"/>
      <c r="R40" s="36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2"/>
      <c r="AI40" s="30"/>
      <c r="AJ40" s="31"/>
      <c r="AK40" s="31"/>
      <c r="AL40" s="31"/>
      <c r="AM40" s="31"/>
      <c r="AN40" s="31"/>
      <c r="AO40" s="31"/>
      <c r="AP40" s="31"/>
      <c r="AQ40" s="31"/>
      <c r="AR40" s="31"/>
      <c r="AS40" s="32"/>
      <c r="AT40" s="30"/>
      <c r="AU40" s="31"/>
      <c r="AV40" s="31"/>
      <c r="AW40" s="31"/>
      <c r="AX40" s="36"/>
      <c r="AY40" s="36"/>
      <c r="AZ40" s="31"/>
      <c r="BA40" s="36"/>
      <c r="BB40" s="31"/>
      <c r="BC40" s="118" t="s">
        <v>641</v>
      </c>
      <c r="BD40" s="32">
        <f t="shared" si="0"/>
        <v>0</v>
      </c>
    </row>
    <row r="41" spans="1:56" s="54" customFormat="1" ht="15" customHeight="1" x14ac:dyDescent="0.2">
      <c r="A41" s="118" t="s">
        <v>569</v>
      </c>
      <c r="B41" s="93"/>
      <c r="C41" s="31"/>
      <c r="D41" s="31"/>
      <c r="E41" s="32"/>
      <c r="F41" s="30"/>
      <c r="G41" s="31"/>
      <c r="H41" s="31"/>
      <c r="I41" s="31"/>
      <c r="J41" s="31"/>
      <c r="K41" s="31"/>
      <c r="L41" s="31"/>
      <c r="M41" s="31"/>
      <c r="N41" s="31"/>
      <c r="O41" s="31"/>
      <c r="P41" s="32"/>
      <c r="Q41" s="30"/>
      <c r="R41" s="31"/>
      <c r="S41" s="36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2"/>
      <c r="AI41" s="30"/>
      <c r="AJ41" s="31"/>
      <c r="AK41" s="31"/>
      <c r="AL41" s="31"/>
      <c r="AM41" s="31"/>
      <c r="AN41" s="31"/>
      <c r="AO41" s="31"/>
      <c r="AP41" s="31"/>
      <c r="AQ41" s="31"/>
      <c r="AR41" s="31"/>
      <c r="AS41" s="32"/>
      <c r="AT41" s="30"/>
      <c r="AU41" s="31"/>
      <c r="AV41" s="31"/>
      <c r="AW41" s="31"/>
      <c r="AX41" s="31"/>
      <c r="AY41" s="31"/>
      <c r="AZ41" s="31"/>
      <c r="BA41" s="31"/>
      <c r="BB41" s="31"/>
      <c r="BC41" s="118" t="s">
        <v>569</v>
      </c>
      <c r="BD41" s="32">
        <f t="shared" si="0"/>
        <v>0</v>
      </c>
    </row>
    <row r="42" spans="1:56" s="54" customFormat="1" ht="15" customHeight="1" x14ac:dyDescent="0.2">
      <c r="A42" s="118" t="s">
        <v>570</v>
      </c>
      <c r="B42" s="93"/>
      <c r="C42" s="31"/>
      <c r="D42" s="31"/>
      <c r="E42" s="32"/>
      <c r="F42" s="30"/>
      <c r="G42" s="31"/>
      <c r="H42" s="31"/>
      <c r="I42" s="31"/>
      <c r="J42" s="31"/>
      <c r="K42" s="31"/>
      <c r="L42" s="31"/>
      <c r="M42" s="31"/>
      <c r="N42" s="31"/>
      <c r="O42" s="31"/>
      <c r="P42" s="32"/>
      <c r="Q42" s="30"/>
      <c r="R42" s="31"/>
      <c r="S42" s="31"/>
      <c r="T42" s="24"/>
      <c r="U42" s="31"/>
      <c r="V42" s="36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2"/>
      <c r="AI42" s="30"/>
      <c r="AJ42" s="31"/>
      <c r="AK42" s="31"/>
      <c r="AL42" s="31"/>
      <c r="AM42" s="31"/>
      <c r="AN42" s="31"/>
      <c r="AO42" s="31"/>
      <c r="AP42" s="27"/>
      <c r="AQ42" s="31"/>
      <c r="AR42" s="24"/>
      <c r="AS42" s="32"/>
      <c r="AT42" s="30"/>
      <c r="AU42" s="36"/>
      <c r="AV42" s="31"/>
      <c r="AW42" s="31"/>
      <c r="AX42" s="31"/>
      <c r="AY42" s="31"/>
      <c r="AZ42" s="31"/>
      <c r="BA42" s="31"/>
      <c r="BB42" s="31"/>
      <c r="BC42" s="118" t="s">
        <v>570</v>
      </c>
      <c r="BD42" s="32">
        <f t="shared" si="0"/>
        <v>0</v>
      </c>
    </row>
    <row r="43" spans="1:56" s="54" customFormat="1" ht="15" customHeight="1" x14ac:dyDescent="0.2">
      <c r="A43" s="118" t="s">
        <v>572</v>
      </c>
      <c r="B43" s="93"/>
      <c r="C43" s="31"/>
      <c r="D43" s="31"/>
      <c r="E43" s="32"/>
      <c r="F43" s="30"/>
      <c r="G43" s="31"/>
      <c r="H43" s="31"/>
      <c r="I43" s="31"/>
      <c r="J43" s="31"/>
      <c r="K43" s="31"/>
      <c r="L43" s="31"/>
      <c r="M43" s="31"/>
      <c r="N43" s="31"/>
      <c r="O43" s="31"/>
      <c r="P43" s="32"/>
      <c r="Q43" s="30"/>
      <c r="R43" s="31"/>
      <c r="S43" s="31"/>
      <c r="T43" s="36"/>
      <c r="U43" s="31"/>
      <c r="V43" s="31"/>
      <c r="W43" s="31"/>
      <c r="X43" s="31"/>
      <c r="Y43" s="31"/>
      <c r="Z43" s="31"/>
      <c r="AA43" s="31"/>
      <c r="AB43" s="31"/>
      <c r="AC43" s="31"/>
      <c r="AD43" s="27"/>
      <c r="AE43" s="31"/>
      <c r="AF43" s="36"/>
      <c r="AG43" s="36"/>
      <c r="AH43" s="41" t="s">
        <v>16</v>
      </c>
      <c r="AI43" s="26"/>
      <c r="AJ43" s="36"/>
      <c r="AK43" s="27"/>
      <c r="AL43" s="36">
        <v>1</v>
      </c>
      <c r="AM43" s="36"/>
      <c r="AN43" s="24"/>
      <c r="AO43" s="24"/>
      <c r="AP43" s="31"/>
      <c r="AQ43" s="31"/>
      <c r="AR43" s="31"/>
      <c r="AS43" s="41" t="s">
        <v>16</v>
      </c>
      <c r="AT43" s="47"/>
      <c r="AU43" s="27"/>
      <c r="AV43" s="36"/>
      <c r="AW43" s="59"/>
      <c r="AX43" s="31"/>
      <c r="AY43" s="31"/>
      <c r="AZ43" s="31"/>
      <c r="BA43" s="31"/>
      <c r="BB43" s="31"/>
      <c r="BC43" s="118" t="s">
        <v>572</v>
      </c>
      <c r="BD43" s="32">
        <f t="shared" si="0"/>
        <v>1</v>
      </c>
    </row>
    <row r="44" spans="1:56" s="54" customFormat="1" ht="15" customHeight="1" x14ac:dyDescent="0.2">
      <c r="A44" s="118" t="s">
        <v>571</v>
      </c>
      <c r="B44" s="93"/>
      <c r="C44" s="31"/>
      <c r="D44" s="31"/>
      <c r="E44" s="32"/>
      <c r="F44" s="30"/>
      <c r="G44" s="31"/>
      <c r="H44" s="31"/>
      <c r="I44" s="31"/>
      <c r="J44" s="31"/>
      <c r="K44" s="31"/>
      <c r="L44" s="31"/>
      <c r="M44" s="31"/>
      <c r="N44" s="31"/>
      <c r="O44" s="31"/>
      <c r="P44" s="32"/>
      <c r="Q44" s="30"/>
      <c r="R44" s="31"/>
      <c r="S44" s="31"/>
      <c r="T44" s="36"/>
      <c r="U44" s="31"/>
      <c r="V44" s="31"/>
      <c r="W44" s="31"/>
      <c r="X44" s="31"/>
      <c r="Y44" s="31"/>
      <c r="Z44" s="31"/>
      <c r="AA44" s="31"/>
      <c r="AB44" s="31"/>
      <c r="AC44" s="31"/>
      <c r="AD44" s="36"/>
      <c r="AE44" s="31"/>
      <c r="AF44" s="31"/>
      <c r="AG44" s="31"/>
      <c r="AH44" s="32"/>
      <c r="AI44" s="30"/>
      <c r="AJ44" s="31"/>
      <c r="AK44" s="31"/>
      <c r="AL44" s="31"/>
      <c r="AM44" s="31"/>
      <c r="AN44" s="31"/>
      <c r="AO44" s="31"/>
      <c r="AP44" s="31"/>
      <c r="AQ44" s="31"/>
      <c r="AR44" s="31"/>
      <c r="AS44" s="41" t="s">
        <v>16</v>
      </c>
      <c r="AT44" s="30"/>
      <c r="AU44" s="36"/>
      <c r="AV44" s="27"/>
      <c r="AW44" s="31"/>
      <c r="AX44" s="36"/>
      <c r="AY44" s="36"/>
      <c r="AZ44" s="36"/>
      <c r="BA44" s="31"/>
      <c r="BB44" s="31"/>
      <c r="BC44" s="118" t="s">
        <v>571</v>
      </c>
      <c r="BD44" s="32">
        <f t="shared" si="0"/>
        <v>0</v>
      </c>
    </row>
    <row r="45" spans="1:56" s="54" customFormat="1" ht="15" customHeight="1" x14ac:dyDescent="0.2">
      <c r="A45" s="118" t="s">
        <v>573</v>
      </c>
      <c r="B45" s="93"/>
      <c r="C45" s="31"/>
      <c r="D45" s="31"/>
      <c r="E45" s="32"/>
      <c r="F45" s="30"/>
      <c r="G45" s="31"/>
      <c r="H45" s="31"/>
      <c r="I45" s="31"/>
      <c r="J45" s="31"/>
      <c r="K45" s="31"/>
      <c r="L45" s="31"/>
      <c r="M45" s="31"/>
      <c r="N45" s="31"/>
      <c r="O45" s="31"/>
      <c r="P45" s="32"/>
      <c r="Q45" s="30"/>
      <c r="R45" s="31"/>
      <c r="S45" s="31"/>
      <c r="T45" s="36"/>
      <c r="U45" s="31"/>
      <c r="V45" s="36">
        <v>1</v>
      </c>
      <c r="W45" s="31"/>
      <c r="X45" s="31"/>
      <c r="Y45" s="31"/>
      <c r="Z45" s="31"/>
      <c r="AA45" s="31"/>
      <c r="AB45" s="31"/>
      <c r="AC45" s="31"/>
      <c r="AD45" s="27"/>
      <c r="AE45" s="31"/>
      <c r="AF45" s="31"/>
      <c r="AG45" s="31"/>
      <c r="AH45" s="32"/>
      <c r="AI45" s="30"/>
      <c r="AJ45" s="31"/>
      <c r="AK45" s="31"/>
      <c r="AL45" s="31"/>
      <c r="AM45" s="31"/>
      <c r="AN45" s="31"/>
      <c r="AO45" s="31"/>
      <c r="AP45" s="31"/>
      <c r="AQ45" s="31"/>
      <c r="AR45" s="31"/>
      <c r="AS45" s="32"/>
      <c r="AT45" s="30"/>
      <c r="AU45" s="31"/>
      <c r="AV45" s="31"/>
      <c r="AW45" s="31"/>
      <c r="AX45" s="31"/>
      <c r="AY45" s="31"/>
      <c r="AZ45" s="31"/>
      <c r="BA45" s="31"/>
      <c r="BB45" s="31"/>
      <c r="BC45" s="118" t="s">
        <v>573</v>
      </c>
      <c r="BD45" s="32">
        <f t="shared" si="0"/>
        <v>1</v>
      </c>
    </row>
    <row r="46" spans="1:56" s="54" customFormat="1" ht="15" customHeight="1" x14ac:dyDescent="0.2">
      <c r="A46" s="118" t="s">
        <v>574</v>
      </c>
      <c r="B46" s="93"/>
      <c r="C46" s="31"/>
      <c r="D46" s="31"/>
      <c r="E46" s="32"/>
      <c r="F46" s="30"/>
      <c r="G46" s="31"/>
      <c r="H46" s="31"/>
      <c r="I46" s="31"/>
      <c r="J46" s="31"/>
      <c r="K46" s="31"/>
      <c r="L46" s="31"/>
      <c r="M46" s="31"/>
      <c r="N46" s="31"/>
      <c r="O46" s="31"/>
      <c r="P46" s="32"/>
      <c r="Q46" s="30"/>
      <c r="R46" s="31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6"/>
      <c r="AE46" s="31"/>
      <c r="AF46" s="36"/>
      <c r="AG46" s="24"/>
      <c r="AH46" s="25"/>
      <c r="AI46" s="29"/>
      <c r="AJ46" s="24"/>
      <c r="AK46" s="27"/>
      <c r="AL46" s="27"/>
      <c r="AM46" s="24"/>
      <c r="AN46" s="24"/>
      <c r="AO46" s="31"/>
      <c r="AP46" s="24"/>
      <c r="AQ46" s="24"/>
      <c r="AR46" s="24"/>
      <c r="AS46" s="25"/>
      <c r="AT46" s="29"/>
      <c r="AU46" s="24"/>
      <c r="AV46" s="24"/>
      <c r="AW46" s="24"/>
      <c r="AX46" s="24"/>
      <c r="AY46" s="31"/>
      <c r="AZ46" s="24"/>
      <c r="BA46" s="24"/>
      <c r="BB46" s="25"/>
      <c r="BC46" s="118" t="s">
        <v>574</v>
      </c>
      <c r="BD46" s="32">
        <f t="shared" si="0"/>
        <v>0</v>
      </c>
    </row>
    <row r="47" spans="1:56" s="54" customFormat="1" ht="15" customHeight="1" x14ac:dyDescent="0.2">
      <c r="A47" s="118" t="s">
        <v>575</v>
      </c>
      <c r="B47" s="93"/>
      <c r="C47" s="31"/>
      <c r="D47" s="31"/>
      <c r="E47" s="32"/>
      <c r="F47" s="30"/>
      <c r="G47" s="31"/>
      <c r="H47" s="31"/>
      <c r="I47" s="31"/>
      <c r="J47" s="31"/>
      <c r="K47" s="31"/>
      <c r="L47" s="31"/>
      <c r="M47" s="31"/>
      <c r="N47" s="31"/>
      <c r="O47" s="31"/>
      <c r="P47" s="32"/>
      <c r="Q47" s="30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6"/>
      <c r="AE47" s="31"/>
      <c r="AF47" s="27"/>
      <c r="AG47" s="31"/>
      <c r="AH47" s="32"/>
      <c r="AI47" s="30"/>
      <c r="AJ47" s="31"/>
      <c r="AK47" s="31"/>
      <c r="AL47" s="31"/>
      <c r="AM47" s="31"/>
      <c r="AN47" s="31"/>
      <c r="AO47" s="31"/>
      <c r="AP47" s="31"/>
      <c r="AQ47" s="31"/>
      <c r="AR47" s="31"/>
      <c r="AS47" s="32"/>
      <c r="AT47" s="30"/>
      <c r="AU47" s="31"/>
      <c r="AV47" s="31"/>
      <c r="AW47" s="31"/>
      <c r="AX47" s="31"/>
      <c r="AY47" s="31"/>
      <c r="AZ47" s="31"/>
      <c r="BA47" s="31"/>
      <c r="BB47" s="31"/>
      <c r="BC47" s="118" t="s">
        <v>575</v>
      </c>
      <c r="BD47" s="32">
        <f t="shared" si="0"/>
        <v>0</v>
      </c>
    </row>
    <row r="48" spans="1:56" s="54" customFormat="1" ht="15" customHeight="1" x14ac:dyDescent="0.2">
      <c r="A48" s="118" t="s">
        <v>640</v>
      </c>
      <c r="B48" s="93"/>
      <c r="C48" s="31"/>
      <c r="D48" s="31"/>
      <c r="E48" s="32"/>
      <c r="F48" s="30"/>
      <c r="G48" s="31"/>
      <c r="H48" s="31"/>
      <c r="I48" s="31"/>
      <c r="J48" s="31"/>
      <c r="K48" s="31"/>
      <c r="L48" s="31"/>
      <c r="M48" s="31"/>
      <c r="N48" s="31"/>
      <c r="O48" s="31"/>
      <c r="P48" s="32"/>
      <c r="Q48" s="30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40">
        <v>1</v>
      </c>
      <c r="AI48" s="47">
        <v>1</v>
      </c>
      <c r="AJ48" s="27"/>
      <c r="AK48" s="27"/>
      <c r="AL48" s="27">
        <v>1</v>
      </c>
      <c r="AM48" s="24">
        <v>1</v>
      </c>
      <c r="AN48" s="24">
        <v>1</v>
      </c>
      <c r="AO48" s="27"/>
      <c r="AP48" s="31"/>
      <c r="AQ48" s="27">
        <v>1</v>
      </c>
      <c r="AR48" s="27">
        <v>1</v>
      </c>
      <c r="AS48" s="40"/>
      <c r="AT48" s="26"/>
      <c r="AU48" s="36"/>
      <c r="AV48" s="27"/>
      <c r="AW48" s="24">
        <v>1</v>
      </c>
      <c r="AX48" s="31"/>
      <c r="AY48" s="27"/>
      <c r="AZ48" s="36"/>
      <c r="BA48" s="27"/>
      <c r="BB48" s="31"/>
      <c r="BC48" s="118" t="s">
        <v>640</v>
      </c>
      <c r="BD48" s="32">
        <f t="shared" si="0"/>
        <v>8</v>
      </c>
    </row>
    <row r="49" spans="1:56" s="54" customFormat="1" ht="15" customHeight="1" x14ac:dyDescent="0.2">
      <c r="A49" s="118" t="s">
        <v>576</v>
      </c>
      <c r="B49" s="93"/>
      <c r="C49" s="31"/>
      <c r="D49" s="31"/>
      <c r="E49" s="32"/>
      <c r="F49" s="30"/>
      <c r="G49" s="31"/>
      <c r="H49" s="31"/>
      <c r="I49" s="31"/>
      <c r="J49" s="31"/>
      <c r="K49" s="31"/>
      <c r="L49" s="31"/>
      <c r="M49" s="31"/>
      <c r="N49" s="31"/>
      <c r="O49" s="31"/>
      <c r="P49" s="32"/>
      <c r="Q49" s="30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2"/>
      <c r="AI49" s="47"/>
      <c r="AJ49" s="27"/>
      <c r="AK49" s="31"/>
      <c r="AL49" s="24">
        <v>1</v>
      </c>
      <c r="AM49" s="27"/>
      <c r="AN49" s="27"/>
      <c r="AO49" s="24"/>
      <c r="AP49" s="31"/>
      <c r="AQ49" s="24"/>
      <c r="AR49" s="31"/>
      <c r="AS49" s="32"/>
      <c r="AT49" s="30"/>
      <c r="AU49" s="31"/>
      <c r="AV49" s="31"/>
      <c r="AW49" s="31"/>
      <c r="AX49" s="31"/>
      <c r="AY49" s="31"/>
      <c r="AZ49" s="31"/>
      <c r="BA49" s="31"/>
      <c r="BB49" s="31"/>
      <c r="BC49" s="118" t="s">
        <v>576</v>
      </c>
      <c r="BD49" s="32">
        <f t="shared" si="0"/>
        <v>1</v>
      </c>
    </row>
    <row r="50" spans="1:56" s="54" customFormat="1" ht="15" customHeight="1" x14ac:dyDescent="0.2">
      <c r="A50" s="118" t="s">
        <v>577</v>
      </c>
      <c r="B50" s="93"/>
      <c r="C50" s="31"/>
      <c r="D50" s="31"/>
      <c r="E50" s="32"/>
      <c r="F50" s="30"/>
      <c r="G50" s="31"/>
      <c r="H50" s="31"/>
      <c r="I50" s="31"/>
      <c r="J50" s="31"/>
      <c r="K50" s="31"/>
      <c r="L50" s="31"/>
      <c r="M50" s="31"/>
      <c r="N50" s="31"/>
      <c r="O50" s="31"/>
      <c r="P50" s="32"/>
      <c r="Q50" s="30"/>
      <c r="R50" s="31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2"/>
      <c r="AI50" s="26"/>
      <c r="AJ50" s="31"/>
      <c r="AK50" s="31"/>
      <c r="AL50" s="31"/>
      <c r="AM50" s="31"/>
      <c r="AN50" s="31"/>
      <c r="AO50" s="31"/>
      <c r="AP50" s="31"/>
      <c r="AQ50" s="31"/>
      <c r="AR50" s="31"/>
      <c r="AS50" s="32"/>
      <c r="AT50" s="30"/>
      <c r="AU50" s="31"/>
      <c r="AV50" s="31"/>
      <c r="AW50" s="31"/>
      <c r="AX50" s="31"/>
      <c r="AY50" s="31"/>
      <c r="AZ50" s="31"/>
      <c r="BA50" s="31"/>
      <c r="BB50" s="31"/>
      <c r="BC50" s="118" t="s">
        <v>577</v>
      </c>
      <c r="BD50" s="32">
        <f t="shared" si="0"/>
        <v>0</v>
      </c>
    </row>
    <row r="51" spans="1:56" s="54" customFormat="1" ht="15" customHeight="1" x14ac:dyDescent="0.2">
      <c r="A51" s="118" t="s">
        <v>578</v>
      </c>
      <c r="B51" s="93"/>
      <c r="C51" s="31"/>
      <c r="D51" s="31"/>
      <c r="E51" s="32"/>
      <c r="F51" s="30"/>
      <c r="G51" s="31"/>
      <c r="H51" s="31"/>
      <c r="I51" s="31"/>
      <c r="J51" s="31"/>
      <c r="K51" s="31"/>
      <c r="L51" s="31"/>
      <c r="M51" s="31"/>
      <c r="N51" s="31"/>
      <c r="O51" s="31"/>
      <c r="P51" s="32"/>
      <c r="Q51" s="30"/>
      <c r="R51" s="31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2"/>
      <c r="AI51" s="26"/>
      <c r="AJ51" s="31"/>
      <c r="AK51" s="26"/>
      <c r="AL51" s="27"/>
      <c r="AM51" s="31"/>
      <c r="AN51" s="31"/>
      <c r="AO51" s="36"/>
      <c r="AP51" s="31"/>
      <c r="AQ51" s="31"/>
      <c r="AR51" s="31"/>
      <c r="AS51" s="32"/>
      <c r="AT51" s="26"/>
      <c r="AU51" s="31"/>
      <c r="AV51" s="31"/>
      <c r="AW51" s="31"/>
      <c r="AX51" s="31"/>
      <c r="AY51" s="31"/>
      <c r="AZ51" s="31"/>
      <c r="BA51" s="31"/>
      <c r="BB51" s="31"/>
      <c r="BC51" s="118" t="s">
        <v>578</v>
      </c>
      <c r="BD51" s="32">
        <f t="shared" si="0"/>
        <v>0</v>
      </c>
    </row>
    <row r="52" spans="1:56" s="54" customFormat="1" ht="15" customHeight="1" x14ac:dyDescent="0.2">
      <c r="A52" s="118" t="s">
        <v>635</v>
      </c>
      <c r="B52" s="93"/>
      <c r="C52" s="31"/>
      <c r="D52" s="31"/>
      <c r="E52" s="32"/>
      <c r="F52" s="30"/>
      <c r="G52" s="31"/>
      <c r="H52" s="31"/>
      <c r="I52" s="31"/>
      <c r="J52" s="31"/>
      <c r="K52" s="31"/>
      <c r="L52" s="31"/>
      <c r="M52" s="31"/>
      <c r="N52" s="31"/>
      <c r="O52" s="31"/>
      <c r="P52" s="32"/>
      <c r="Q52" s="30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2"/>
      <c r="AI52" s="30"/>
      <c r="AJ52" s="26"/>
      <c r="AK52" s="27"/>
      <c r="AL52" s="36"/>
      <c r="AM52" s="31"/>
      <c r="AN52" s="31"/>
      <c r="AO52" s="31"/>
      <c r="AP52" s="36"/>
      <c r="AQ52" s="24"/>
      <c r="AR52" s="27">
        <v>1</v>
      </c>
      <c r="AS52" s="25"/>
      <c r="AT52" s="47"/>
      <c r="AU52" s="27">
        <v>1</v>
      </c>
      <c r="AV52" s="24"/>
      <c r="AW52" s="27"/>
      <c r="AX52" s="24">
        <v>2</v>
      </c>
      <c r="AY52" s="31"/>
      <c r="AZ52" s="27"/>
      <c r="BA52" s="27"/>
      <c r="BB52" s="25"/>
      <c r="BC52" s="118" t="s">
        <v>635</v>
      </c>
      <c r="BD52" s="32">
        <f t="shared" si="0"/>
        <v>4</v>
      </c>
    </row>
    <row r="53" spans="1:56" s="54" customFormat="1" ht="15" customHeight="1" x14ac:dyDescent="0.2">
      <c r="A53" s="118" t="s">
        <v>579</v>
      </c>
      <c r="B53" s="93"/>
      <c r="C53" s="31"/>
      <c r="D53" s="31"/>
      <c r="E53" s="32"/>
      <c r="F53" s="30"/>
      <c r="G53" s="31"/>
      <c r="H53" s="31"/>
      <c r="I53" s="31"/>
      <c r="J53" s="31"/>
      <c r="K53" s="31"/>
      <c r="L53" s="31"/>
      <c r="M53" s="31"/>
      <c r="N53" s="31"/>
      <c r="O53" s="31"/>
      <c r="P53" s="32"/>
      <c r="Q53" s="30"/>
      <c r="R53" s="31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2"/>
      <c r="AI53" s="30"/>
      <c r="AJ53" s="31"/>
      <c r="AK53" s="24"/>
      <c r="AL53" s="36"/>
      <c r="AM53" s="31"/>
      <c r="AN53" s="36"/>
      <c r="AO53" s="31"/>
      <c r="AP53" s="36"/>
      <c r="AQ53" s="31"/>
      <c r="AR53" s="31"/>
      <c r="AS53" s="32"/>
      <c r="AT53" s="30"/>
      <c r="AU53" s="31"/>
      <c r="AV53" s="31"/>
      <c r="AW53" s="31"/>
      <c r="AX53" s="31"/>
      <c r="AY53" s="31"/>
      <c r="AZ53" s="31"/>
      <c r="BA53" s="31"/>
      <c r="BB53" s="31"/>
      <c r="BC53" s="118" t="s">
        <v>579</v>
      </c>
      <c r="BD53" s="32">
        <f t="shared" si="0"/>
        <v>0</v>
      </c>
    </row>
    <row r="54" spans="1:56" s="54" customFormat="1" ht="15" customHeight="1" x14ac:dyDescent="0.2">
      <c r="A54" s="118" t="s">
        <v>580</v>
      </c>
      <c r="B54" s="93"/>
      <c r="C54" s="31"/>
      <c r="D54" s="31"/>
      <c r="E54" s="32"/>
      <c r="F54" s="30"/>
      <c r="G54" s="31"/>
      <c r="H54" s="31"/>
      <c r="I54" s="31"/>
      <c r="J54" s="31"/>
      <c r="K54" s="31"/>
      <c r="L54" s="31"/>
      <c r="M54" s="31"/>
      <c r="N54" s="31"/>
      <c r="O54" s="31"/>
      <c r="P54" s="32"/>
      <c r="Q54" s="30"/>
      <c r="R54" s="31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2"/>
      <c r="AI54" s="30"/>
      <c r="AJ54" s="31"/>
      <c r="AK54" s="26"/>
      <c r="AL54" s="26"/>
      <c r="AM54" s="31"/>
      <c r="AN54" s="31"/>
      <c r="AO54" s="24"/>
      <c r="AP54" s="31"/>
      <c r="AQ54" s="31"/>
      <c r="AR54" s="24"/>
      <c r="AS54" s="25"/>
      <c r="AT54" s="30"/>
      <c r="AU54" s="31"/>
      <c r="AV54" s="31"/>
      <c r="AW54" s="27"/>
      <c r="AX54" s="31"/>
      <c r="AY54" s="27"/>
      <c r="AZ54" s="31"/>
      <c r="BA54" s="31"/>
      <c r="BB54" s="31"/>
      <c r="BC54" s="118" t="s">
        <v>580</v>
      </c>
      <c r="BD54" s="32">
        <f t="shared" si="0"/>
        <v>0</v>
      </c>
    </row>
    <row r="55" spans="1:56" s="54" customFormat="1" ht="15" customHeight="1" x14ac:dyDescent="0.2">
      <c r="A55" s="118" t="s">
        <v>581</v>
      </c>
      <c r="B55" s="93"/>
      <c r="C55" s="31"/>
      <c r="D55" s="31"/>
      <c r="E55" s="32"/>
      <c r="F55" s="30"/>
      <c r="G55" s="31"/>
      <c r="H55" s="31"/>
      <c r="I55" s="31"/>
      <c r="J55" s="31"/>
      <c r="K55" s="31"/>
      <c r="L55" s="31"/>
      <c r="M55" s="31"/>
      <c r="N55" s="31"/>
      <c r="O55" s="31"/>
      <c r="P55" s="32"/>
      <c r="Q55" s="30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2"/>
      <c r="AI55" s="30"/>
      <c r="AJ55" s="31"/>
      <c r="AK55" s="31"/>
      <c r="AL55" s="31"/>
      <c r="AM55" s="31"/>
      <c r="AN55" s="31"/>
      <c r="AO55" s="31"/>
      <c r="AP55" s="31"/>
      <c r="AQ55" s="31"/>
      <c r="AR55" s="31"/>
      <c r="AS55" s="32"/>
      <c r="AT55" s="29"/>
      <c r="AU55" s="24"/>
      <c r="AV55" s="24">
        <v>1</v>
      </c>
      <c r="AW55" s="27"/>
      <c r="AX55" s="24"/>
      <c r="AY55" s="24"/>
      <c r="AZ55" s="24"/>
      <c r="BA55" s="24"/>
      <c r="BB55" s="25"/>
      <c r="BC55" s="118" t="s">
        <v>581</v>
      </c>
      <c r="BD55" s="32">
        <f t="shared" si="0"/>
        <v>1</v>
      </c>
    </row>
    <row r="56" spans="1:56" s="54" customFormat="1" ht="15" customHeight="1" x14ac:dyDescent="0.2">
      <c r="A56" s="118" t="s">
        <v>582</v>
      </c>
      <c r="B56" s="93"/>
      <c r="C56" s="31"/>
      <c r="D56" s="31"/>
      <c r="E56" s="32"/>
      <c r="F56" s="30"/>
      <c r="G56" s="31"/>
      <c r="H56" s="31"/>
      <c r="I56" s="31"/>
      <c r="J56" s="31"/>
      <c r="K56" s="31"/>
      <c r="L56" s="31"/>
      <c r="M56" s="31"/>
      <c r="N56" s="31"/>
      <c r="O56" s="31"/>
      <c r="P56" s="32"/>
      <c r="Q56" s="30"/>
      <c r="R56" s="31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2"/>
      <c r="AI56" s="30"/>
      <c r="AJ56" s="31"/>
      <c r="AK56" s="31"/>
      <c r="AL56" s="31"/>
      <c r="AM56" s="31"/>
      <c r="AN56" s="31"/>
      <c r="AO56" s="31"/>
      <c r="AP56" s="31"/>
      <c r="AQ56" s="31"/>
      <c r="AR56" s="31"/>
      <c r="AS56" s="32"/>
      <c r="AT56" s="30"/>
      <c r="AU56" s="31"/>
      <c r="AV56" s="36"/>
      <c r="AW56" s="31"/>
      <c r="AX56" s="31"/>
      <c r="AY56" s="31"/>
      <c r="AZ56" s="31"/>
      <c r="BA56" s="31"/>
      <c r="BB56" s="31"/>
      <c r="BC56" s="118" t="s">
        <v>582</v>
      </c>
      <c r="BD56" s="32">
        <f t="shared" si="0"/>
        <v>0</v>
      </c>
    </row>
    <row r="57" spans="1:56" s="54" customFormat="1" ht="15" customHeight="1" x14ac:dyDescent="0.2">
      <c r="A57" s="118" t="s">
        <v>583</v>
      </c>
      <c r="B57" s="93"/>
      <c r="C57" s="31"/>
      <c r="D57" s="31"/>
      <c r="E57" s="32"/>
      <c r="F57" s="30"/>
      <c r="G57" s="31"/>
      <c r="H57" s="31"/>
      <c r="I57" s="31"/>
      <c r="J57" s="31"/>
      <c r="K57" s="31"/>
      <c r="L57" s="31"/>
      <c r="M57" s="31"/>
      <c r="N57" s="31"/>
      <c r="O57" s="31"/>
      <c r="P57" s="32"/>
      <c r="Q57" s="30"/>
      <c r="R57" s="31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2"/>
      <c r="AI57" s="30"/>
      <c r="AJ57" s="31"/>
      <c r="AK57" s="31"/>
      <c r="AL57" s="31"/>
      <c r="AM57" s="31"/>
      <c r="AN57" s="31"/>
      <c r="AO57" s="31"/>
      <c r="AP57" s="31"/>
      <c r="AQ57" s="31"/>
      <c r="AR57" s="31"/>
      <c r="AS57" s="32"/>
      <c r="AT57" s="30"/>
      <c r="AU57" s="31"/>
      <c r="AV57" s="31"/>
      <c r="AW57" s="31"/>
      <c r="AX57" s="31"/>
      <c r="AY57" s="36"/>
      <c r="AZ57" s="36"/>
      <c r="BA57" s="36"/>
      <c r="BB57" s="40"/>
      <c r="BC57" s="118" t="s">
        <v>583</v>
      </c>
      <c r="BD57" s="32">
        <f t="shared" si="0"/>
        <v>0</v>
      </c>
    </row>
    <row r="58" spans="1:56" s="54" customFormat="1" ht="15" customHeight="1" x14ac:dyDescent="0.2">
      <c r="A58" s="438" t="s">
        <v>584</v>
      </c>
      <c r="B58" s="123"/>
      <c r="C58" s="124"/>
      <c r="D58" s="124"/>
      <c r="E58" s="125"/>
      <c r="F58" s="126"/>
      <c r="G58" s="124"/>
      <c r="H58" s="124"/>
      <c r="I58" s="124"/>
      <c r="J58" s="124"/>
      <c r="K58" s="124"/>
      <c r="L58" s="124"/>
      <c r="M58" s="124"/>
      <c r="N58" s="124"/>
      <c r="O58" s="124"/>
      <c r="P58" s="125"/>
      <c r="Q58" s="126"/>
      <c r="R58" s="124"/>
      <c r="S58" s="124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5"/>
      <c r="AI58" s="126"/>
      <c r="AJ58" s="124"/>
      <c r="AK58" s="124"/>
      <c r="AL58" s="124"/>
      <c r="AM58" s="124"/>
      <c r="AN58" s="124"/>
      <c r="AO58" s="124"/>
      <c r="AP58" s="124"/>
      <c r="AQ58" s="124"/>
      <c r="AR58" s="124"/>
      <c r="AS58" s="125"/>
      <c r="AT58" s="126"/>
      <c r="AU58" s="124"/>
      <c r="AV58" s="124"/>
      <c r="AW58" s="124"/>
      <c r="AX58" s="124"/>
      <c r="AY58" s="98"/>
      <c r="AZ58" s="124"/>
      <c r="BA58" s="124"/>
      <c r="BB58" s="127" t="s">
        <v>16</v>
      </c>
      <c r="BC58" s="118" t="s">
        <v>584</v>
      </c>
      <c r="BD58" s="125">
        <f t="shared" si="0"/>
        <v>0</v>
      </c>
    </row>
    <row r="59" spans="1:56" s="8" customFormat="1" ht="150" customHeight="1" x14ac:dyDescent="0.2">
      <c r="A59" s="437"/>
      <c r="B59" s="129" t="s">
        <v>255</v>
      </c>
      <c r="C59" s="130" t="s">
        <v>256</v>
      </c>
      <c r="D59" s="130" t="s">
        <v>257</v>
      </c>
      <c r="E59" s="131" t="s">
        <v>258</v>
      </c>
      <c r="F59" s="132" t="s">
        <v>260</v>
      </c>
      <c r="G59" s="130" t="s">
        <v>261</v>
      </c>
      <c r="H59" s="130" t="s">
        <v>262</v>
      </c>
      <c r="I59" s="130" t="s">
        <v>263</v>
      </c>
      <c r="J59" s="130" t="s">
        <v>264</v>
      </c>
      <c r="K59" s="130" t="s">
        <v>265</v>
      </c>
      <c r="L59" s="130" t="s">
        <v>266</v>
      </c>
      <c r="M59" s="130" t="s">
        <v>267</v>
      </c>
      <c r="N59" s="130" t="s">
        <v>268</v>
      </c>
      <c r="O59" s="130" t="s">
        <v>269</v>
      </c>
      <c r="P59" s="131" t="s">
        <v>270</v>
      </c>
      <c r="Q59" s="132" t="s">
        <v>274</v>
      </c>
      <c r="R59" s="130" t="s">
        <v>275</v>
      </c>
      <c r="S59" s="130" t="s">
        <v>276</v>
      </c>
      <c r="T59" s="130" t="s">
        <v>277</v>
      </c>
      <c r="U59" s="130" t="s">
        <v>278</v>
      </c>
      <c r="V59" s="130" t="s">
        <v>279</v>
      </c>
      <c r="W59" s="130" t="s">
        <v>280</v>
      </c>
      <c r="X59" s="130" t="s">
        <v>281</v>
      </c>
      <c r="Y59" s="130" t="s">
        <v>282</v>
      </c>
      <c r="Z59" s="130" t="s">
        <v>283</v>
      </c>
      <c r="AA59" s="130" t="s">
        <v>284</v>
      </c>
      <c r="AB59" s="130" t="s">
        <v>285</v>
      </c>
      <c r="AC59" s="130" t="s">
        <v>286</v>
      </c>
      <c r="AD59" s="130" t="s">
        <v>287</v>
      </c>
      <c r="AE59" s="130" t="s">
        <v>288</v>
      </c>
      <c r="AF59" s="130" t="s">
        <v>289</v>
      </c>
      <c r="AG59" s="130" t="s">
        <v>290</v>
      </c>
      <c r="AH59" s="131" t="s">
        <v>291</v>
      </c>
      <c r="AI59" s="132" t="s">
        <v>295</v>
      </c>
      <c r="AJ59" s="130" t="s">
        <v>296</v>
      </c>
      <c r="AK59" s="130" t="s">
        <v>297</v>
      </c>
      <c r="AL59" s="130" t="s">
        <v>298</v>
      </c>
      <c r="AM59" s="130" t="s">
        <v>299</v>
      </c>
      <c r="AN59" s="130" t="s">
        <v>300</v>
      </c>
      <c r="AO59" s="130" t="s">
        <v>301</v>
      </c>
      <c r="AP59" s="130" t="s">
        <v>302</v>
      </c>
      <c r="AQ59" s="130" t="s">
        <v>303</v>
      </c>
      <c r="AR59" s="130" t="s">
        <v>304</v>
      </c>
      <c r="AS59" s="131" t="s">
        <v>305</v>
      </c>
      <c r="AT59" s="132" t="s">
        <v>306</v>
      </c>
      <c r="AU59" s="130" t="s">
        <v>307</v>
      </c>
      <c r="AV59" s="130" t="s">
        <v>308</v>
      </c>
      <c r="AW59" s="130" t="s">
        <v>309</v>
      </c>
      <c r="AX59" s="130" t="s">
        <v>310</v>
      </c>
      <c r="AY59" s="130" t="s">
        <v>311</v>
      </c>
      <c r="AZ59" s="130" t="s">
        <v>312</v>
      </c>
      <c r="BA59" s="130" t="s">
        <v>313</v>
      </c>
      <c r="BB59" s="131" t="s">
        <v>314</v>
      </c>
      <c r="BC59" s="582"/>
      <c r="BD59" s="583"/>
    </row>
    <row r="60" spans="1:56" s="54" customFormat="1" ht="11.25" customHeight="1" x14ac:dyDescent="0.2">
      <c r="A60" s="128"/>
    </row>
    <row r="61" spans="1:56" s="54" customFormat="1" ht="11.25" customHeight="1" x14ac:dyDescent="0.2">
      <c r="A61" s="128"/>
    </row>
    <row r="62" spans="1:56" s="54" customFormat="1" ht="11.25" customHeight="1" x14ac:dyDescent="0.2">
      <c r="A62" s="128"/>
    </row>
    <row r="63" spans="1:56" s="54" customFormat="1" ht="11.25" customHeight="1" x14ac:dyDescent="0.2">
      <c r="A63" s="128"/>
    </row>
    <row r="64" spans="1:56" s="54" customFormat="1" ht="11.25" customHeight="1" x14ac:dyDescent="0.2">
      <c r="A64" s="128"/>
    </row>
    <row r="65" spans="1:56" s="54" customFormat="1" ht="11.25" customHeight="1" x14ac:dyDescent="0.2">
      <c r="A65" s="128"/>
    </row>
    <row r="66" spans="1:56" s="54" customFormat="1" ht="11.25" customHeight="1" x14ac:dyDescent="0.2">
      <c r="A66" s="128"/>
    </row>
    <row r="67" spans="1:56" s="54" customFormat="1" ht="11.25" customHeight="1" x14ac:dyDescent="0.2">
      <c r="A67" s="128"/>
    </row>
    <row r="68" spans="1:56" s="54" customFormat="1" ht="11.25" customHeight="1" x14ac:dyDescent="0.2">
      <c r="A68" s="128"/>
    </row>
    <row r="69" spans="1:56" s="54" customFormat="1" ht="11.25" customHeight="1" x14ac:dyDescent="0.2">
      <c r="A69" s="128"/>
    </row>
    <row r="70" spans="1:56" s="54" customFormat="1" ht="11.25" customHeight="1" x14ac:dyDescent="0.2">
      <c r="A70" s="128"/>
    </row>
    <row r="71" spans="1:56" s="54" customFormat="1" ht="11.25" customHeight="1" x14ac:dyDescent="0.2">
      <c r="A71" s="128"/>
    </row>
    <row r="72" spans="1:56" ht="11.25" customHeight="1" x14ac:dyDescent="0.2">
      <c r="A72" s="5"/>
      <c r="BC72" s="549"/>
      <c r="BD72" s="549"/>
    </row>
    <row r="73" spans="1:56" ht="11.25" customHeight="1" x14ac:dyDescent="0.2">
      <c r="A73" s="5"/>
    </row>
    <row r="74" spans="1:56" ht="11.25" customHeight="1" x14ac:dyDescent="0.2">
      <c r="A74" s="5"/>
    </row>
    <row r="75" spans="1:56" ht="11.25" customHeight="1" x14ac:dyDescent="0.2">
      <c r="A75" s="5"/>
    </row>
    <row r="76" spans="1:56" ht="11.25" customHeight="1" x14ac:dyDescent="0.2">
      <c r="A76" s="5"/>
    </row>
    <row r="77" spans="1:56" ht="11.25" customHeight="1" x14ac:dyDescent="0.2">
      <c r="A77" s="5"/>
    </row>
    <row r="78" spans="1:56" x14ac:dyDescent="0.2">
      <c r="A78" s="5"/>
    </row>
    <row r="79" spans="1:56" x14ac:dyDescent="0.2">
      <c r="A79" s="5"/>
    </row>
    <row r="80" spans="1:56" x14ac:dyDescent="0.2">
      <c r="A80" s="5"/>
    </row>
    <row r="81" spans="1:1" x14ac:dyDescent="0.2">
      <c r="A81" s="5"/>
    </row>
    <row r="82" spans="1:1" x14ac:dyDescent="0.2">
      <c r="A82" s="5"/>
    </row>
    <row r="83" spans="1:1" x14ac:dyDescent="0.2">
      <c r="A83" s="5"/>
    </row>
    <row r="84" spans="1:1" x14ac:dyDescent="0.2">
      <c r="A84" s="5"/>
    </row>
    <row r="85" spans="1:1" x14ac:dyDescent="0.2">
      <c r="A85" s="5"/>
    </row>
    <row r="86" spans="1:1" x14ac:dyDescent="0.2">
      <c r="A86" s="5"/>
    </row>
    <row r="87" spans="1:1" x14ac:dyDescent="0.2">
      <c r="A87" s="5"/>
    </row>
    <row r="88" spans="1:1" x14ac:dyDescent="0.2">
      <c r="A88" s="5"/>
    </row>
    <row r="89" spans="1:1" x14ac:dyDescent="0.2">
      <c r="A89" s="5"/>
    </row>
    <row r="90" spans="1:1" x14ac:dyDescent="0.2">
      <c r="A90" s="5"/>
    </row>
    <row r="91" spans="1:1" x14ac:dyDescent="0.2">
      <c r="A91" s="5"/>
    </row>
    <row r="92" spans="1:1" x14ac:dyDescent="0.2">
      <c r="A92" s="5"/>
    </row>
    <row r="93" spans="1:1" x14ac:dyDescent="0.2">
      <c r="A93" s="5"/>
    </row>
    <row r="94" spans="1:1" x14ac:dyDescent="0.2">
      <c r="A94" s="5"/>
    </row>
    <row r="95" spans="1:1" x14ac:dyDescent="0.2">
      <c r="A95" s="5"/>
    </row>
    <row r="96" spans="1:1" x14ac:dyDescent="0.2">
      <c r="A96" s="5"/>
    </row>
    <row r="97" spans="1:1" x14ac:dyDescent="0.2">
      <c r="A97" s="5"/>
    </row>
    <row r="98" spans="1:1" x14ac:dyDescent="0.2">
      <c r="A98" s="5"/>
    </row>
    <row r="99" spans="1:1" x14ac:dyDescent="0.2">
      <c r="A99" s="5"/>
    </row>
    <row r="100" spans="1:1" x14ac:dyDescent="0.2">
      <c r="A100" s="5"/>
    </row>
    <row r="101" spans="1:1" x14ac:dyDescent="0.2">
      <c r="A101" s="5"/>
    </row>
    <row r="102" spans="1:1" x14ac:dyDescent="0.2">
      <c r="A102" s="5"/>
    </row>
    <row r="103" spans="1:1" x14ac:dyDescent="0.2">
      <c r="A103" s="5"/>
    </row>
    <row r="104" spans="1:1" x14ac:dyDescent="0.2">
      <c r="A104" s="5"/>
    </row>
    <row r="105" spans="1:1" x14ac:dyDescent="0.2">
      <c r="A105" s="5"/>
    </row>
    <row r="106" spans="1:1" x14ac:dyDescent="0.2">
      <c r="A106" s="5"/>
    </row>
    <row r="107" spans="1:1" x14ac:dyDescent="0.2">
      <c r="A107" s="5"/>
    </row>
    <row r="108" spans="1:1" x14ac:dyDescent="0.2">
      <c r="A108" s="5"/>
    </row>
    <row r="109" spans="1:1" x14ac:dyDescent="0.2">
      <c r="A109" s="5"/>
    </row>
    <row r="110" spans="1:1" x14ac:dyDescent="0.2">
      <c r="A110" s="5"/>
    </row>
    <row r="111" spans="1:1" x14ac:dyDescent="0.2">
      <c r="A111" s="5"/>
    </row>
    <row r="112" spans="1:1" x14ac:dyDescent="0.2">
      <c r="A112" s="5"/>
    </row>
    <row r="113" spans="1:1" x14ac:dyDescent="0.2">
      <c r="A113" s="5"/>
    </row>
    <row r="114" spans="1:1" x14ac:dyDescent="0.2">
      <c r="A114" s="5"/>
    </row>
    <row r="115" spans="1:1" x14ac:dyDescent="0.2">
      <c r="A115" s="5"/>
    </row>
    <row r="116" spans="1:1" x14ac:dyDescent="0.2">
      <c r="A116" s="5"/>
    </row>
    <row r="117" spans="1:1" x14ac:dyDescent="0.2">
      <c r="A117" s="5"/>
    </row>
    <row r="118" spans="1:1" x14ac:dyDescent="0.2">
      <c r="A118" s="5"/>
    </row>
    <row r="119" spans="1:1" x14ac:dyDescent="0.2">
      <c r="A119" s="5"/>
    </row>
    <row r="120" spans="1:1" x14ac:dyDescent="0.2">
      <c r="A120" s="5"/>
    </row>
    <row r="121" spans="1:1" x14ac:dyDescent="0.2">
      <c r="A121" s="5"/>
    </row>
    <row r="122" spans="1:1" x14ac:dyDescent="0.2">
      <c r="A122" s="5"/>
    </row>
    <row r="123" spans="1:1" x14ac:dyDescent="0.2">
      <c r="A123" s="5"/>
    </row>
    <row r="124" spans="1:1" x14ac:dyDescent="0.2">
      <c r="A124" s="5"/>
    </row>
    <row r="125" spans="1:1" x14ac:dyDescent="0.2">
      <c r="A125" s="5"/>
    </row>
    <row r="126" spans="1:1" x14ac:dyDescent="0.2">
      <c r="A126" s="5"/>
    </row>
    <row r="127" spans="1:1" x14ac:dyDescent="0.2">
      <c r="A127" s="5"/>
    </row>
    <row r="128" spans="1:1" x14ac:dyDescent="0.2">
      <c r="A128" s="5"/>
    </row>
    <row r="129" spans="1:1" x14ac:dyDescent="0.2">
      <c r="A129" s="5"/>
    </row>
    <row r="130" spans="1:1" x14ac:dyDescent="0.2">
      <c r="A130" s="5"/>
    </row>
    <row r="131" spans="1:1" x14ac:dyDescent="0.2">
      <c r="A131" s="5"/>
    </row>
    <row r="132" spans="1:1" x14ac:dyDescent="0.2">
      <c r="A132" s="5"/>
    </row>
    <row r="133" spans="1:1" x14ac:dyDescent="0.2">
      <c r="A133" s="5"/>
    </row>
    <row r="134" spans="1:1" x14ac:dyDescent="0.2">
      <c r="A134" s="5"/>
    </row>
    <row r="135" spans="1:1" x14ac:dyDescent="0.2">
      <c r="A135" s="5"/>
    </row>
    <row r="136" spans="1:1" x14ac:dyDescent="0.2">
      <c r="A136" s="5"/>
    </row>
    <row r="137" spans="1:1" x14ac:dyDescent="0.2">
      <c r="A137" s="5"/>
    </row>
    <row r="138" spans="1:1" x14ac:dyDescent="0.2">
      <c r="A138" s="5"/>
    </row>
    <row r="139" spans="1:1" x14ac:dyDescent="0.2">
      <c r="A139" s="5"/>
    </row>
    <row r="140" spans="1:1" x14ac:dyDescent="0.2">
      <c r="A140" s="5"/>
    </row>
    <row r="141" spans="1:1" x14ac:dyDescent="0.2">
      <c r="A141" s="5"/>
    </row>
    <row r="142" spans="1:1" x14ac:dyDescent="0.2">
      <c r="A142" s="5"/>
    </row>
    <row r="143" spans="1:1" x14ac:dyDescent="0.2">
      <c r="A143" s="5"/>
    </row>
    <row r="144" spans="1:1" x14ac:dyDescent="0.2">
      <c r="A144" s="5"/>
    </row>
    <row r="145" spans="1:1" x14ac:dyDescent="0.2">
      <c r="A145" s="5"/>
    </row>
    <row r="146" spans="1:1" x14ac:dyDescent="0.2">
      <c r="A146" s="5"/>
    </row>
    <row r="147" spans="1:1" x14ac:dyDescent="0.2">
      <c r="A147" s="5"/>
    </row>
    <row r="148" spans="1:1" x14ac:dyDescent="0.2">
      <c r="A148" s="5"/>
    </row>
    <row r="149" spans="1:1" x14ac:dyDescent="0.2">
      <c r="A149" s="5"/>
    </row>
    <row r="150" spans="1:1" x14ac:dyDescent="0.2">
      <c r="A150" s="5"/>
    </row>
    <row r="151" spans="1:1" x14ac:dyDescent="0.2">
      <c r="A151" s="5"/>
    </row>
    <row r="152" spans="1:1" x14ac:dyDescent="0.2">
      <c r="A152" s="5"/>
    </row>
    <row r="153" spans="1:1" x14ac:dyDescent="0.2">
      <c r="A153" s="5"/>
    </row>
    <row r="154" spans="1:1" x14ac:dyDescent="0.2">
      <c r="A154" s="5"/>
    </row>
    <row r="155" spans="1:1" x14ac:dyDescent="0.2">
      <c r="A155" s="5"/>
    </row>
    <row r="156" spans="1:1" x14ac:dyDescent="0.2">
      <c r="A156" s="5"/>
    </row>
    <row r="157" spans="1:1" x14ac:dyDescent="0.2">
      <c r="A157" s="5"/>
    </row>
    <row r="158" spans="1:1" x14ac:dyDescent="0.2">
      <c r="A158" s="5"/>
    </row>
    <row r="159" spans="1:1" x14ac:dyDescent="0.2">
      <c r="A159" s="5"/>
    </row>
    <row r="160" spans="1:1" x14ac:dyDescent="0.2">
      <c r="A160" s="5"/>
    </row>
    <row r="161" spans="1:1" x14ac:dyDescent="0.2">
      <c r="A161" s="5"/>
    </row>
    <row r="162" spans="1:1" x14ac:dyDescent="0.2">
      <c r="A162" s="5"/>
    </row>
    <row r="163" spans="1:1" x14ac:dyDescent="0.2">
      <c r="A163" s="5"/>
    </row>
    <row r="164" spans="1:1" x14ac:dyDescent="0.2">
      <c r="A164" s="5"/>
    </row>
    <row r="165" spans="1:1" x14ac:dyDescent="0.2">
      <c r="A165" s="5"/>
    </row>
    <row r="166" spans="1:1" x14ac:dyDescent="0.2">
      <c r="A166" s="5"/>
    </row>
    <row r="167" spans="1:1" x14ac:dyDescent="0.2">
      <c r="A167" s="5"/>
    </row>
    <row r="168" spans="1:1" x14ac:dyDescent="0.2">
      <c r="A168" s="5"/>
    </row>
    <row r="169" spans="1:1" x14ac:dyDescent="0.2">
      <c r="A169" s="5"/>
    </row>
    <row r="170" spans="1:1" x14ac:dyDescent="0.2">
      <c r="A170" s="5"/>
    </row>
    <row r="171" spans="1:1" x14ac:dyDescent="0.2">
      <c r="A171" s="5"/>
    </row>
    <row r="172" spans="1:1" x14ac:dyDescent="0.2">
      <c r="A172" s="5"/>
    </row>
    <row r="173" spans="1:1" x14ac:dyDescent="0.2">
      <c r="A173" s="5"/>
    </row>
    <row r="174" spans="1:1" x14ac:dyDescent="0.2">
      <c r="A174" s="5"/>
    </row>
    <row r="175" spans="1:1" x14ac:dyDescent="0.2">
      <c r="A175" s="5"/>
    </row>
    <row r="176" spans="1:1" x14ac:dyDescent="0.2">
      <c r="A176" s="5"/>
    </row>
    <row r="177" spans="1:1" x14ac:dyDescent="0.2">
      <c r="A177" s="5"/>
    </row>
    <row r="178" spans="1:1" x14ac:dyDescent="0.2">
      <c r="A178" s="5"/>
    </row>
    <row r="179" spans="1:1" x14ac:dyDescent="0.2">
      <c r="A179" s="5"/>
    </row>
    <row r="180" spans="1:1" x14ac:dyDescent="0.2">
      <c r="A180" s="5"/>
    </row>
    <row r="181" spans="1:1" x14ac:dyDescent="0.2">
      <c r="A181" s="5"/>
    </row>
    <row r="182" spans="1:1" x14ac:dyDescent="0.2">
      <c r="A182" s="5"/>
    </row>
    <row r="183" spans="1:1" x14ac:dyDescent="0.2">
      <c r="A183" s="5"/>
    </row>
    <row r="184" spans="1:1" x14ac:dyDescent="0.2">
      <c r="A184" s="5"/>
    </row>
    <row r="185" spans="1:1" x14ac:dyDescent="0.2">
      <c r="A185" s="5"/>
    </row>
    <row r="186" spans="1:1" x14ac:dyDescent="0.2">
      <c r="A186" s="5"/>
    </row>
    <row r="187" spans="1:1" x14ac:dyDescent="0.2">
      <c r="A187" s="5"/>
    </row>
    <row r="188" spans="1:1" x14ac:dyDescent="0.2">
      <c r="A188" s="5"/>
    </row>
    <row r="189" spans="1:1" x14ac:dyDescent="0.2">
      <c r="A189" s="5"/>
    </row>
    <row r="190" spans="1:1" x14ac:dyDescent="0.2">
      <c r="A190" s="5"/>
    </row>
    <row r="191" spans="1:1" x14ac:dyDescent="0.2">
      <c r="A191" s="5"/>
    </row>
    <row r="192" spans="1:1" x14ac:dyDescent="0.2">
      <c r="A192" s="5"/>
    </row>
    <row r="193" spans="1:1" x14ac:dyDescent="0.2">
      <c r="A193" s="5"/>
    </row>
    <row r="194" spans="1:1" x14ac:dyDescent="0.2">
      <c r="A194" s="5"/>
    </row>
    <row r="195" spans="1:1" x14ac:dyDescent="0.2">
      <c r="A195" s="5"/>
    </row>
    <row r="196" spans="1:1" x14ac:dyDescent="0.2">
      <c r="A196" s="5"/>
    </row>
    <row r="197" spans="1:1" x14ac:dyDescent="0.2">
      <c r="A197" s="5"/>
    </row>
    <row r="198" spans="1:1" x14ac:dyDescent="0.2">
      <c r="A198" s="5"/>
    </row>
    <row r="199" spans="1:1" x14ac:dyDescent="0.2">
      <c r="A199" s="5"/>
    </row>
    <row r="200" spans="1:1" x14ac:dyDescent="0.2">
      <c r="A200" s="5"/>
    </row>
    <row r="201" spans="1:1" x14ac:dyDescent="0.2">
      <c r="A201" s="5"/>
    </row>
    <row r="202" spans="1:1" x14ac:dyDescent="0.2">
      <c r="A202" s="5"/>
    </row>
    <row r="203" spans="1:1" x14ac:dyDescent="0.2">
      <c r="A203" s="5"/>
    </row>
    <row r="204" spans="1:1" x14ac:dyDescent="0.2">
      <c r="A204" s="5"/>
    </row>
    <row r="205" spans="1:1" x14ac:dyDescent="0.2">
      <c r="A205" s="5"/>
    </row>
    <row r="206" spans="1:1" x14ac:dyDescent="0.2">
      <c r="A206" s="5"/>
    </row>
    <row r="207" spans="1:1" x14ac:dyDescent="0.2">
      <c r="A207" s="5"/>
    </row>
    <row r="208" spans="1:1" x14ac:dyDescent="0.2">
      <c r="A208" s="5"/>
    </row>
    <row r="209" spans="1:1" x14ac:dyDescent="0.2">
      <c r="A209" s="5"/>
    </row>
    <row r="210" spans="1:1" x14ac:dyDescent="0.2">
      <c r="A210" s="5"/>
    </row>
    <row r="211" spans="1:1" x14ac:dyDescent="0.2">
      <c r="A211" s="5"/>
    </row>
    <row r="212" spans="1:1" x14ac:dyDescent="0.2">
      <c r="A212" s="5"/>
    </row>
    <row r="213" spans="1:1" x14ac:dyDescent="0.2">
      <c r="A213" s="5"/>
    </row>
    <row r="214" spans="1:1" x14ac:dyDescent="0.2">
      <c r="A214" s="5"/>
    </row>
    <row r="215" spans="1:1" x14ac:dyDescent="0.2">
      <c r="A215" s="5"/>
    </row>
    <row r="216" spans="1:1" x14ac:dyDescent="0.2">
      <c r="A216" s="5"/>
    </row>
    <row r="217" spans="1:1" x14ac:dyDescent="0.2">
      <c r="A217" s="5"/>
    </row>
    <row r="218" spans="1:1" x14ac:dyDescent="0.2">
      <c r="A218" s="5"/>
    </row>
    <row r="219" spans="1:1" x14ac:dyDescent="0.2">
      <c r="A219" s="5"/>
    </row>
    <row r="220" spans="1:1" x14ac:dyDescent="0.2">
      <c r="A220" s="5"/>
    </row>
    <row r="221" spans="1:1" x14ac:dyDescent="0.2">
      <c r="A221" s="5"/>
    </row>
    <row r="222" spans="1:1" x14ac:dyDescent="0.2">
      <c r="A222" s="5"/>
    </row>
    <row r="223" spans="1:1" x14ac:dyDescent="0.2">
      <c r="A223" s="5"/>
    </row>
    <row r="224" spans="1:1" x14ac:dyDescent="0.2">
      <c r="A224" s="5"/>
    </row>
    <row r="225" spans="1:1" x14ac:dyDescent="0.2">
      <c r="A225" s="5"/>
    </row>
    <row r="226" spans="1:1" x14ac:dyDescent="0.2">
      <c r="A226" s="5"/>
    </row>
    <row r="227" spans="1:1" x14ac:dyDescent="0.2">
      <c r="A227" s="5"/>
    </row>
    <row r="228" spans="1:1" x14ac:dyDescent="0.2">
      <c r="A228" s="5"/>
    </row>
    <row r="229" spans="1:1" x14ac:dyDescent="0.2">
      <c r="A229" s="5"/>
    </row>
    <row r="230" spans="1:1" x14ac:dyDescent="0.2">
      <c r="A230" s="5"/>
    </row>
    <row r="231" spans="1:1" x14ac:dyDescent="0.2">
      <c r="A231" s="5"/>
    </row>
    <row r="232" spans="1:1" x14ac:dyDescent="0.2">
      <c r="A232" s="5"/>
    </row>
    <row r="233" spans="1:1" x14ac:dyDescent="0.2">
      <c r="A233" s="5"/>
    </row>
    <row r="234" spans="1:1" x14ac:dyDescent="0.2">
      <c r="A234" s="5"/>
    </row>
    <row r="235" spans="1:1" x14ac:dyDescent="0.2">
      <c r="A235" s="5"/>
    </row>
    <row r="236" spans="1:1" x14ac:dyDescent="0.2">
      <c r="A236" s="5"/>
    </row>
    <row r="237" spans="1:1" x14ac:dyDescent="0.2">
      <c r="A237" s="5"/>
    </row>
    <row r="238" spans="1:1" x14ac:dyDescent="0.2">
      <c r="A238" s="5"/>
    </row>
    <row r="239" spans="1:1" x14ac:dyDescent="0.2">
      <c r="A239" s="5"/>
    </row>
    <row r="240" spans="1:1" x14ac:dyDescent="0.2">
      <c r="A240" s="5"/>
    </row>
    <row r="241" spans="1:1" x14ac:dyDescent="0.2">
      <c r="A241" s="5"/>
    </row>
    <row r="242" spans="1:1" x14ac:dyDescent="0.2">
      <c r="A242" s="5"/>
    </row>
    <row r="243" spans="1:1" x14ac:dyDescent="0.2">
      <c r="A243" s="5"/>
    </row>
    <row r="244" spans="1:1" x14ac:dyDescent="0.2">
      <c r="A244" s="5"/>
    </row>
    <row r="245" spans="1:1" x14ac:dyDescent="0.2">
      <c r="A245" s="5"/>
    </row>
    <row r="246" spans="1:1" x14ac:dyDescent="0.2">
      <c r="A246" s="5"/>
    </row>
    <row r="247" spans="1:1" x14ac:dyDescent="0.2">
      <c r="A247" s="5"/>
    </row>
    <row r="248" spans="1:1" x14ac:dyDescent="0.2">
      <c r="A248" s="5"/>
    </row>
    <row r="249" spans="1:1" x14ac:dyDescent="0.2">
      <c r="A249" s="5"/>
    </row>
    <row r="250" spans="1:1" x14ac:dyDescent="0.2">
      <c r="A250" s="5"/>
    </row>
    <row r="251" spans="1:1" x14ac:dyDescent="0.2">
      <c r="A251" s="5"/>
    </row>
    <row r="252" spans="1:1" x14ac:dyDescent="0.2">
      <c r="A252" s="5"/>
    </row>
    <row r="253" spans="1:1" x14ac:dyDescent="0.2">
      <c r="A253" s="5"/>
    </row>
    <row r="254" spans="1:1" x14ac:dyDescent="0.2">
      <c r="A254" s="5"/>
    </row>
    <row r="255" spans="1:1" x14ac:dyDescent="0.2">
      <c r="A255" s="5"/>
    </row>
    <row r="256" spans="1:1" x14ac:dyDescent="0.2">
      <c r="A256" s="5"/>
    </row>
    <row r="257" spans="1:1" x14ac:dyDescent="0.2">
      <c r="A257" s="5"/>
    </row>
    <row r="258" spans="1:1" x14ac:dyDescent="0.2">
      <c r="A258" s="5"/>
    </row>
    <row r="259" spans="1:1" x14ac:dyDescent="0.2">
      <c r="A259" s="5"/>
    </row>
    <row r="260" spans="1:1" x14ac:dyDescent="0.2">
      <c r="A260" s="5"/>
    </row>
    <row r="261" spans="1:1" x14ac:dyDescent="0.2">
      <c r="A261" s="5"/>
    </row>
    <row r="262" spans="1:1" x14ac:dyDescent="0.2">
      <c r="A262" s="5"/>
    </row>
    <row r="263" spans="1:1" x14ac:dyDescent="0.2">
      <c r="A263" s="5"/>
    </row>
    <row r="264" spans="1:1" x14ac:dyDescent="0.2">
      <c r="A264" s="5"/>
    </row>
    <row r="265" spans="1:1" x14ac:dyDescent="0.2">
      <c r="A265" s="5"/>
    </row>
    <row r="266" spans="1:1" x14ac:dyDescent="0.2">
      <c r="A266" s="5"/>
    </row>
    <row r="267" spans="1:1" x14ac:dyDescent="0.2">
      <c r="A267" s="5"/>
    </row>
    <row r="268" spans="1:1" x14ac:dyDescent="0.2">
      <c r="A268" s="5"/>
    </row>
    <row r="269" spans="1:1" x14ac:dyDescent="0.2">
      <c r="A269" s="5"/>
    </row>
    <row r="270" spans="1:1" x14ac:dyDescent="0.2">
      <c r="A270" s="5"/>
    </row>
    <row r="271" spans="1:1" x14ac:dyDescent="0.2">
      <c r="A271" s="5"/>
    </row>
    <row r="272" spans="1:1" x14ac:dyDescent="0.2">
      <c r="A272" s="5"/>
    </row>
    <row r="273" spans="1:1" x14ac:dyDescent="0.2">
      <c r="A273" s="5"/>
    </row>
    <row r="274" spans="1:1" x14ac:dyDescent="0.2">
      <c r="A274" s="5"/>
    </row>
    <row r="275" spans="1:1" x14ac:dyDescent="0.2">
      <c r="A275" s="5"/>
    </row>
    <row r="276" spans="1:1" x14ac:dyDescent="0.2">
      <c r="A276" s="5"/>
    </row>
    <row r="277" spans="1:1" x14ac:dyDescent="0.2">
      <c r="A277" s="5"/>
    </row>
    <row r="278" spans="1:1" x14ac:dyDescent="0.2">
      <c r="A278" s="5"/>
    </row>
    <row r="279" spans="1:1" x14ac:dyDescent="0.2">
      <c r="A279" s="5"/>
    </row>
    <row r="280" spans="1:1" x14ac:dyDescent="0.2">
      <c r="A280" s="5"/>
    </row>
    <row r="281" spans="1:1" x14ac:dyDescent="0.2">
      <c r="A281" s="5"/>
    </row>
    <row r="282" spans="1:1" x14ac:dyDescent="0.2">
      <c r="A282" s="5"/>
    </row>
    <row r="283" spans="1:1" x14ac:dyDescent="0.2">
      <c r="A283" s="5"/>
    </row>
    <row r="284" spans="1:1" x14ac:dyDescent="0.2">
      <c r="A284" s="5"/>
    </row>
    <row r="285" spans="1:1" x14ac:dyDescent="0.2">
      <c r="A285" s="5"/>
    </row>
    <row r="286" spans="1:1" x14ac:dyDescent="0.2">
      <c r="A286" s="5"/>
    </row>
    <row r="287" spans="1:1" x14ac:dyDescent="0.2">
      <c r="A287" s="5"/>
    </row>
    <row r="288" spans="1:1" x14ac:dyDescent="0.2">
      <c r="A288" s="5"/>
    </row>
    <row r="289" spans="1:1" x14ac:dyDescent="0.2">
      <c r="A289" s="5"/>
    </row>
    <row r="290" spans="1:1" x14ac:dyDescent="0.2">
      <c r="A290" s="5"/>
    </row>
    <row r="291" spans="1:1" x14ac:dyDescent="0.2">
      <c r="A291" s="5"/>
    </row>
    <row r="292" spans="1:1" x14ac:dyDescent="0.2">
      <c r="A292" s="5"/>
    </row>
    <row r="293" spans="1:1" x14ac:dyDescent="0.2">
      <c r="A293" s="5"/>
    </row>
    <row r="294" spans="1:1" x14ac:dyDescent="0.2">
      <c r="A294" s="5"/>
    </row>
    <row r="295" spans="1:1" x14ac:dyDescent="0.2">
      <c r="A295" s="5"/>
    </row>
    <row r="296" spans="1:1" x14ac:dyDescent="0.2">
      <c r="A296" s="5"/>
    </row>
    <row r="297" spans="1:1" x14ac:dyDescent="0.2">
      <c r="A297" s="5"/>
    </row>
    <row r="298" spans="1:1" x14ac:dyDescent="0.2">
      <c r="A298" s="5"/>
    </row>
    <row r="299" spans="1:1" x14ac:dyDescent="0.2">
      <c r="A299" s="5"/>
    </row>
    <row r="300" spans="1:1" x14ac:dyDescent="0.2">
      <c r="A300" s="5"/>
    </row>
    <row r="301" spans="1:1" x14ac:dyDescent="0.2">
      <c r="A301" s="5"/>
    </row>
    <row r="302" spans="1:1" x14ac:dyDescent="0.2">
      <c r="A302" s="5"/>
    </row>
    <row r="303" spans="1:1" x14ac:dyDescent="0.2">
      <c r="A303" s="5"/>
    </row>
    <row r="304" spans="1:1" x14ac:dyDescent="0.2">
      <c r="A304" s="5"/>
    </row>
    <row r="305" spans="1:1" x14ac:dyDescent="0.2">
      <c r="A305" s="5"/>
    </row>
    <row r="306" spans="1:1" x14ac:dyDescent="0.2">
      <c r="A306" s="5"/>
    </row>
    <row r="307" spans="1:1" x14ac:dyDescent="0.2">
      <c r="A307" s="5"/>
    </row>
    <row r="308" spans="1:1" x14ac:dyDescent="0.2">
      <c r="A308" s="5"/>
    </row>
    <row r="309" spans="1:1" x14ac:dyDescent="0.2">
      <c r="A309" s="5"/>
    </row>
    <row r="310" spans="1:1" x14ac:dyDescent="0.2">
      <c r="A310" s="5"/>
    </row>
    <row r="311" spans="1:1" x14ac:dyDescent="0.2">
      <c r="A311" s="5"/>
    </row>
    <row r="312" spans="1:1" x14ac:dyDescent="0.2">
      <c r="A312" s="5"/>
    </row>
    <row r="313" spans="1:1" x14ac:dyDescent="0.2">
      <c r="A313" s="5"/>
    </row>
    <row r="314" spans="1:1" x14ac:dyDescent="0.2">
      <c r="A314" s="5"/>
    </row>
    <row r="315" spans="1:1" x14ac:dyDescent="0.2">
      <c r="A315" s="5"/>
    </row>
    <row r="316" spans="1:1" x14ac:dyDescent="0.2">
      <c r="A316" s="5"/>
    </row>
    <row r="317" spans="1:1" x14ac:dyDescent="0.2">
      <c r="A317" s="5"/>
    </row>
    <row r="318" spans="1:1" x14ac:dyDescent="0.2">
      <c r="A318" s="5"/>
    </row>
    <row r="319" spans="1:1" x14ac:dyDescent="0.2">
      <c r="A319" s="5"/>
    </row>
    <row r="320" spans="1:1" x14ac:dyDescent="0.2">
      <c r="A320" s="5"/>
    </row>
    <row r="321" spans="1:1" x14ac:dyDescent="0.2">
      <c r="A321" s="5"/>
    </row>
    <row r="322" spans="1:1" x14ac:dyDescent="0.2">
      <c r="A322" s="5"/>
    </row>
    <row r="323" spans="1:1" x14ac:dyDescent="0.2">
      <c r="A323" s="5"/>
    </row>
    <row r="324" spans="1:1" x14ac:dyDescent="0.2">
      <c r="A324" s="5"/>
    </row>
    <row r="325" spans="1:1" x14ac:dyDescent="0.2">
      <c r="A325" s="5"/>
    </row>
    <row r="326" spans="1:1" x14ac:dyDescent="0.2">
      <c r="A326" s="5"/>
    </row>
    <row r="327" spans="1:1" x14ac:dyDescent="0.2">
      <c r="A327" s="5"/>
    </row>
    <row r="328" spans="1:1" x14ac:dyDescent="0.2">
      <c r="A328" s="5"/>
    </row>
    <row r="329" spans="1:1" x14ac:dyDescent="0.2">
      <c r="A329" s="5"/>
    </row>
    <row r="330" spans="1:1" x14ac:dyDescent="0.2">
      <c r="A330" s="5"/>
    </row>
    <row r="331" spans="1:1" x14ac:dyDescent="0.2">
      <c r="A331" s="5"/>
    </row>
    <row r="332" spans="1:1" x14ac:dyDescent="0.2">
      <c r="A332" s="5"/>
    </row>
    <row r="333" spans="1:1" x14ac:dyDescent="0.2">
      <c r="A333" s="5"/>
    </row>
    <row r="334" spans="1:1" x14ac:dyDescent="0.2">
      <c r="A334" s="5"/>
    </row>
    <row r="335" spans="1:1" x14ac:dyDescent="0.2">
      <c r="A335" s="5"/>
    </row>
    <row r="336" spans="1:1" x14ac:dyDescent="0.2">
      <c r="A336" s="5"/>
    </row>
    <row r="337" spans="1:1" x14ac:dyDescent="0.2">
      <c r="A337" s="5"/>
    </row>
    <row r="338" spans="1:1" x14ac:dyDescent="0.2">
      <c r="A338" s="5"/>
    </row>
    <row r="339" spans="1:1" x14ac:dyDescent="0.2">
      <c r="A339" s="5"/>
    </row>
    <row r="340" spans="1:1" x14ac:dyDescent="0.2">
      <c r="A340" s="5"/>
    </row>
    <row r="341" spans="1:1" x14ac:dyDescent="0.2">
      <c r="A341" s="5"/>
    </row>
    <row r="342" spans="1:1" x14ac:dyDescent="0.2">
      <c r="A342" s="5"/>
    </row>
    <row r="343" spans="1:1" x14ac:dyDescent="0.2">
      <c r="A343" s="5"/>
    </row>
    <row r="344" spans="1:1" x14ac:dyDescent="0.2">
      <c r="A344" s="5"/>
    </row>
    <row r="345" spans="1:1" x14ac:dyDescent="0.2">
      <c r="A345" s="5"/>
    </row>
    <row r="346" spans="1:1" x14ac:dyDescent="0.2">
      <c r="A346" s="5"/>
    </row>
    <row r="347" spans="1:1" x14ac:dyDescent="0.2">
      <c r="A347" s="5"/>
    </row>
    <row r="348" spans="1:1" x14ac:dyDescent="0.2">
      <c r="A348" s="5"/>
    </row>
    <row r="349" spans="1:1" x14ac:dyDescent="0.2">
      <c r="A349" s="5"/>
    </row>
    <row r="350" spans="1:1" x14ac:dyDescent="0.2">
      <c r="A350" s="5"/>
    </row>
    <row r="351" spans="1:1" x14ac:dyDescent="0.2">
      <c r="A351" s="5"/>
    </row>
    <row r="352" spans="1:1" x14ac:dyDescent="0.2">
      <c r="A352" s="5"/>
    </row>
    <row r="353" spans="1:1" x14ac:dyDescent="0.2">
      <c r="A353" s="5"/>
    </row>
    <row r="354" spans="1:1" x14ac:dyDescent="0.2">
      <c r="A354" s="5"/>
    </row>
    <row r="355" spans="1:1" x14ac:dyDescent="0.2">
      <c r="A355" s="5"/>
    </row>
    <row r="356" spans="1:1" x14ac:dyDescent="0.2">
      <c r="A356" s="5"/>
    </row>
    <row r="357" spans="1:1" x14ac:dyDescent="0.2">
      <c r="A357" s="5"/>
    </row>
    <row r="358" spans="1:1" x14ac:dyDescent="0.2">
      <c r="A358" s="5"/>
    </row>
    <row r="359" spans="1:1" x14ac:dyDescent="0.2">
      <c r="A359" s="5"/>
    </row>
    <row r="360" spans="1:1" x14ac:dyDescent="0.2">
      <c r="A360" s="5"/>
    </row>
    <row r="361" spans="1:1" x14ac:dyDescent="0.2">
      <c r="A361" s="5"/>
    </row>
    <row r="362" spans="1:1" x14ac:dyDescent="0.2">
      <c r="A362" s="5"/>
    </row>
    <row r="363" spans="1:1" x14ac:dyDescent="0.2">
      <c r="A363" s="5"/>
    </row>
    <row r="364" spans="1:1" x14ac:dyDescent="0.2">
      <c r="A364" s="5"/>
    </row>
    <row r="365" spans="1:1" x14ac:dyDescent="0.2">
      <c r="A365" s="5"/>
    </row>
    <row r="366" spans="1:1" x14ac:dyDescent="0.2">
      <c r="A366" s="5"/>
    </row>
  </sheetData>
  <mergeCells count="13">
    <mergeCell ref="B1:BB1"/>
    <mergeCell ref="A1:A3"/>
    <mergeCell ref="BC72:BD72"/>
    <mergeCell ref="AT2:BB2"/>
    <mergeCell ref="B2:E2"/>
    <mergeCell ref="F2:P2"/>
    <mergeCell ref="Q2:AH2"/>
    <mergeCell ref="AI2:AS2"/>
    <mergeCell ref="BC1:BD3"/>
    <mergeCell ref="BC59:BD59"/>
    <mergeCell ref="A4:A5"/>
    <mergeCell ref="BC4:BC5"/>
    <mergeCell ref="BD4:BD5"/>
  </mergeCells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K72"/>
  <sheetViews>
    <sheetView workbookViewId="0">
      <pane ySplit="5" topLeftCell="A39" activePane="bottomLeft" state="frozen"/>
      <selection pane="bottomLeft" activeCell="AA44" sqref="AA44"/>
    </sheetView>
  </sheetViews>
  <sheetFormatPr defaultRowHeight="11.25" customHeight="1" x14ac:dyDescent="0.2"/>
  <cols>
    <col min="1" max="1" width="20.7109375" style="242" customWidth="1"/>
    <col min="2" max="35" width="4.7109375" style="242" customWidth="1"/>
    <col min="36" max="36" width="20.7109375" style="242" customWidth="1"/>
    <col min="37" max="37" width="8.7109375" style="244" customWidth="1"/>
    <col min="38" max="16384" width="9.140625" style="242"/>
  </cols>
  <sheetData>
    <row r="1" spans="1:37" s="200" customFormat="1" ht="15" customHeight="1" x14ac:dyDescent="0.2">
      <c r="A1" s="585" t="s">
        <v>16</v>
      </c>
      <c r="B1" s="590" t="s">
        <v>558</v>
      </c>
      <c r="C1" s="591"/>
      <c r="D1" s="591"/>
      <c r="E1" s="591"/>
      <c r="F1" s="591"/>
      <c r="G1" s="591"/>
      <c r="H1" s="591"/>
      <c r="I1" s="592"/>
      <c r="J1" s="592"/>
      <c r="K1" s="592"/>
      <c r="L1" s="592"/>
      <c r="M1" s="592"/>
      <c r="N1" s="592"/>
      <c r="O1" s="592"/>
      <c r="P1" s="592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592"/>
      <c r="AJ1" s="595" t="s">
        <v>16</v>
      </c>
      <c r="AK1" s="596"/>
    </row>
    <row r="2" spans="1:37" s="200" customFormat="1" ht="15" customHeight="1" x14ac:dyDescent="0.2">
      <c r="A2" s="586"/>
      <c r="B2" s="589">
        <v>2004</v>
      </c>
      <c r="C2" s="589"/>
      <c r="D2" s="589"/>
      <c r="E2" s="589"/>
      <c r="F2" s="589"/>
      <c r="G2" s="589"/>
      <c r="H2" s="589"/>
      <c r="I2" s="593">
        <v>2005</v>
      </c>
      <c r="J2" s="593"/>
      <c r="K2" s="593"/>
      <c r="L2" s="593"/>
      <c r="M2" s="593"/>
      <c r="N2" s="593"/>
      <c r="O2" s="593"/>
      <c r="P2" s="593"/>
      <c r="Q2" s="593"/>
      <c r="R2" s="593"/>
      <c r="S2" s="593"/>
      <c r="T2" s="593"/>
      <c r="U2" s="593"/>
      <c r="V2" s="593"/>
      <c r="W2" s="593"/>
      <c r="X2" s="593">
        <v>2006</v>
      </c>
      <c r="Y2" s="593"/>
      <c r="Z2" s="593"/>
      <c r="AA2" s="593"/>
      <c r="AB2" s="593"/>
      <c r="AC2" s="593"/>
      <c r="AD2" s="593"/>
      <c r="AE2" s="593"/>
      <c r="AF2" s="593"/>
      <c r="AG2" s="593"/>
      <c r="AH2" s="593"/>
      <c r="AI2" s="594"/>
      <c r="AJ2" s="597"/>
      <c r="AK2" s="596"/>
    </row>
    <row r="3" spans="1:37" s="199" customFormat="1" ht="150" customHeight="1" x14ac:dyDescent="0.2">
      <c r="A3" s="587"/>
      <c r="B3" s="201" t="s">
        <v>315</v>
      </c>
      <c r="C3" s="202" t="s">
        <v>316</v>
      </c>
      <c r="D3" s="202" t="s">
        <v>317</v>
      </c>
      <c r="E3" s="202" t="s">
        <v>318</v>
      </c>
      <c r="F3" s="202" t="s">
        <v>319</v>
      </c>
      <c r="G3" s="202" t="s">
        <v>320</v>
      </c>
      <c r="H3" s="261" t="s">
        <v>321</v>
      </c>
      <c r="I3" s="204" t="s">
        <v>322</v>
      </c>
      <c r="J3" s="202" t="s">
        <v>323</v>
      </c>
      <c r="K3" s="202" t="s">
        <v>324</v>
      </c>
      <c r="L3" s="202" t="s">
        <v>325</v>
      </c>
      <c r="M3" s="202" t="s">
        <v>326</v>
      </c>
      <c r="N3" s="202" t="s">
        <v>327</v>
      </c>
      <c r="O3" s="202" t="s">
        <v>328</v>
      </c>
      <c r="P3" s="202" t="s">
        <v>329</v>
      </c>
      <c r="Q3" s="202" t="s">
        <v>330</v>
      </c>
      <c r="R3" s="202" t="s">
        <v>331</v>
      </c>
      <c r="S3" s="202" t="s">
        <v>332</v>
      </c>
      <c r="T3" s="202" t="s">
        <v>333</v>
      </c>
      <c r="U3" s="202" t="s">
        <v>334</v>
      </c>
      <c r="V3" s="202" t="s">
        <v>335</v>
      </c>
      <c r="W3" s="203" t="s">
        <v>336</v>
      </c>
      <c r="X3" s="204" t="s">
        <v>337</v>
      </c>
      <c r="Y3" s="202" t="s">
        <v>338</v>
      </c>
      <c r="Z3" s="202" t="s">
        <v>339</v>
      </c>
      <c r="AA3" s="202" t="s">
        <v>340</v>
      </c>
      <c r="AB3" s="202" t="s">
        <v>343</v>
      </c>
      <c r="AC3" s="202" t="s">
        <v>341</v>
      </c>
      <c r="AD3" s="202" t="s">
        <v>342</v>
      </c>
      <c r="AE3" s="202" t="s">
        <v>344</v>
      </c>
      <c r="AF3" s="202" t="s">
        <v>345</v>
      </c>
      <c r="AG3" s="202" t="s">
        <v>346</v>
      </c>
      <c r="AH3" s="202" t="s">
        <v>347</v>
      </c>
      <c r="AI3" s="255" t="s">
        <v>348</v>
      </c>
      <c r="AJ3" s="598"/>
      <c r="AK3" s="599"/>
    </row>
    <row r="4" spans="1:37" s="212" customFormat="1" ht="15" customHeight="1" x14ac:dyDescent="0.2">
      <c r="A4" s="602" t="s">
        <v>926</v>
      </c>
      <c r="B4" s="262" t="s">
        <v>65</v>
      </c>
      <c r="C4" s="263" t="s">
        <v>64</v>
      </c>
      <c r="D4" s="264" t="s">
        <v>40</v>
      </c>
      <c r="E4" s="264" t="s">
        <v>159</v>
      </c>
      <c r="F4" s="264" t="s">
        <v>159</v>
      </c>
      <c r="G4" s="265" t="s">
        <v>39</v>
      </c>
      <c r="H4" s="266" t="s">
        <v>46</v>
      </c>
      <c r="I4" s="267" t="s">
        <v>47</v>
      </c>
      <c r="J4" s="205" t="s">
        <v>63</v>
      </c>
      <c r="K4" s="205" t="s">
        <v>45</v>
      </c>
      <c r="L4" s="208" t="s">
        <v>47</v>
      </c>
      <c r="M4" s="205" t="s">
        <v>157</v>
      </c>
      <c r="N4" s="205" t="s">
        <v>159</v>
      </c>
      <c r="O4" s="208" t="s">
        <v>47</v>
      </c>
      <c r="P4" s="207" t="s">
        <v>72</v>
      </c>
      <c r="Q4" s="205" t="s">
        <v>157</v>
      </c>
      <c r="R4" s="208" t="s">
        <v>47</v>
      </c>
      <c r="S4" s="207" t="s">
        <v>48</v>
      </c>
      <c r="T4" s="205" t="s">
        <v>271</v>
      </c>
      <c r="U4" s="207" t="s">
        <v>99</v>
      </c>
      <c r="V4" s="205" t="s">
        <v>63</v>
      </c>
      <c r="W4" s="209" t="s">
        <v>86</v>
      </c>
      <c r="X4" s="211" t="s">
        <v>76</v>
      </c>
      <c r="Y4" s="205" t="s">
        <v>45</v>
      </c>
      <c r="Z4" s="205" t="s">
        <v>231</v>
      </c>
      <c r="AA4" s="208" t="s">
        <v>47</v>
      </c>
      <c r="AB4" s="205" t="s">
        <v>159</v>
      </c>
      <c r="AC4" s="205" t="s">
        <v>271</v>
      </c>
      <c r="AD4" s="205" t="s">
        <v>63</v>
      </c>
      <c r="AE4" s="205" t="s">
        <v>159</v>
      </c>
      <c r="AF4" s="205" t="s">
        <v>40</v>
      </c>
      <c r="AG4" s="205" t="s">
        <v>349</v>
      </c>
      <c r="AH4" s="207" t="s">
        <v>48</v>
      </c>
      <c r="AI4" s="268" t="s">
        <v>65</v>
      </c>
      <c r="AJ4" s="604" t="s">
        <v>926</v>
      </c>
      <c r="AK4" s="604" t="s">
        <v>447</v>
      </c>
    </row>
    <row r="5" spans="1:37" s="217" customFormat="1" ht="15" customHeight="1" x14ac:dyDescent="0.2">
      <c r="A5" s="603"/>
      <c r="B5" s="269" t="s">
        <v>426</v>
      </c>
      <c r="C5" s="214" t="s">
        <v>426</v>
      </c>
      <c r="D5" s="214" t="s">
        <v>426</v>
      </c>
      <c r="E5" s="214" t="s">
        <v>426</v>
      </c>
      <c r="F5" s="214" t="s">
        <v>426</v>
      </c>
      <c r="G5" s="214" t="s">
        <v>426</v>
      </c>
      <c r="H5" s="270" t="s">
        <v>426</v>
      </c>
      <c r="I5" s="216" t="s">
        <v>426</v>
      </c>
      <c r="J5" s="214" t="s">
        <v>426</v>
      </c>
      <c r="K5" s="214" t="s">
        <v>426</v>
      </c>
      <c r="L5" s="214" t="s">
        <v>426</v>
      </c>
      <c r="M5" s="214" t="s">
        <v>523</v>
      </c>
      <c r="N5" s="214" t="s">
        <v>523</v>
      </c>
      <c r="O5" s="214" t="s">
        <v>523</v>
      </c>
      <c r="P5" s="214" t="s">
        <v>523</v>
      </c>
      <c r="Q5" s="214" t="s">
        <v>523</v>
      </c>
      <c r="R5" s="214" t="s">
        <v>426</v>
      </c>
      <c r="S5" s="214" t="s">
        <v>426</v>
      </c>
      <c r="T5" s="214" t="s">
        <v>426</v>
      </c>
      <c r="U5" s="214" t="s">
        <v>426</v>
      </c>
      <c r="V5" s="214" t="s">
        <v>426</v>
      </c>
      <c r="W5" s="215" t="s">
        <v>426</v>
      </c>
      <c r="X5" s="216" t="s">
        <v>426</v>
      </c>
      <c r="Y5" s="214" t="s">
        <v>426</v>
      </c>
      <c r="Z5" s="214" t="s">
        <v>426</v>
      </c>
      <c r="AA5" s="214" t="s">
        <v>426</v>
      </c>
      <c r="AB5" s="214" t="s">
        <v>426</v>
      </c>
      <c r="AC5" s="214" t="s">
        <v>449</v>
      </c>
      <c r="AD5" s="214" t="s">
        <v>449</v>
      </c>
      <c r="AE5" s="214" t="s">
        <v>449</v>
      </c>
      <c r="AF5" s="214" t="s">
        <v>449</v>
      </c>
      <c r="AG5" s="214" t="s">
        <v>449</v>
      </c>
      <c r="AH5" s="214" t="s">
        <v>449</v>
      </c>
      <c r="AI5" s="215" t="s">
        <v>449</v>
      </c>
      <c r="AJ5" s="579"/>
      <c r="AK5" s="579"/>
    </row>
    <row r="6" spans="1:37" s="226" customFormat="1" ht="15" customHeight="1" x14ac:dyDescent="0.2">
      <c r="A6" s="218" t="s">
        <v>520</v>
      </c>
      <c r="B6" s="229"/>
      <c r="C6" s="220"/>
      <c r="D6" s="221"/>
      <c r="E6" s="221"/>
      <c r="F6" s="220"/>
      <c r="G6" s="220"/>
      <c r="H6" s="271"/>
      <c r="I6" s="224"/>
      <c r="J6" s="220"/>
      <c r="K6" s="221"/>
      <c r="L6" s="220"/>
      <c r="M6" s="220"/>
      <c r="N6" s="221"/>
      <c r="O6" s="221"/>
      <c r="P6" s="221"/>
      <c r="Q6" s="220"/>
      <c r="R6" s="220"/>
      <c r="S6" s="221"/>
      <c r="T6" s="221"/>
      <c r="U6" s="220"/>
      <c r="V6" s="220"/>
      <c r="W6" s="222"/>
      <c r="X6" s="224"/>
      <c r="Y6" s="220"/>
      <c r="Z6" s="230"/>
      <c r="AA6" s="221"/>
      <c r="AB6" s="221"/>
      <c r="AC6" s="221"/>
      <c r="AD6" s="221"/>
      <c r="AE6" s="221"/>
      <c r="AF6" s="221"/>
      <c r="AG6" s="221"/>
      <c r="AH6" s="221"/>
      <c r="AI6" s="223"/>
      <c r="AJ6" s="218" t="s">
        <v>520</v>
      </c>
      <c r="AK6" s="222">
        <f>SUM(B6:AI6)</f>
        <v>0</v>
      </c>
    </row>
    <row r="7" spans="1:37" s="226" customFormat="1" ht="15" customHeight="1" x14ac:dyDescent="0.2">
      <c r="A7" s="218" t="s">
        <v>580</v>
      </c>
      <c r="B7" s="229"/>
      <c r="C7" s="227"/>
      <c r="D7" s="221"/>
      <c r="E7" s="221"/>
      <c r="F7" s="221"/>
      <c r="G7" s="227"/>
      <c r="H7" s="231"/>
      <c r="I7" s="224"/>
      <c r="J7" s="227"/>
      <c r="K7" s="221"/>
      <c r="L7" s="227"/>
      <c r="M7" s="221"/>
      <c r="N7" s="221"/>
      <c r="O7" s="220"/>
      <c r="P7" s="221"/>
      <c r="Q7" s="220"/>
      <c r="R7" s="230"/>
      <c r="S7" s="230"/>
      <c r="T7" s="221"/>
      <c r="U7" s="221"/>
      <c r="V7" s="221"/>
      <c r="W7" s="222"/>
      <c r="X7" s="224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2"/>
      <c r="AJ7" s="218" t="s">
        <v>580</v>
      </c>
      <c r="AK7" s="222">
        <f t="shared" ref="AK7:AK44" si="0">SUM(B7:AI7)</f>
        <v>0</v>
      </c>
    </row>
    <row r="8" spans="1:37" s="226" customFormat="1" ht="15" customHeight="1" x14ac:dyDescent="0.2">
      <c r="A8" s="218" t="s">
        <v>585</v>
      </c>
      <c r="B8" s="219"/>
      <c r="C8" s="220"/>
      <c r="D8" s="221"/>
      <c r="E8" s="221"/>
      <c r="F8" s="221"/>
      <c r="G8" s="221"/>
      <c r="H8" s="271"/>
      <c r="I8" s="224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2"/>
      <c r="X8" s="224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2"/>
      <c r="AJ8" s="218" t="s">
        <v>585</v>
      </c>
      <c r="AK8" s="222">
        <f t="shared" si="0"/>
        <v>0</v>
      </c>
    </row>
    <row r="9" spans="1:37" s="226" customFormat="1" ht="15" customHeight="1" x14ac:dyDescent="0.2">
      <c r="A9" s="218" t="s">
        <v>533</v>
      </c>
      <c r="B9" s="219"/>
      <c r="C9" s="221"/>
      <c r="D9" s="221"/>
      <c r="E9" s="221"/>
      <c r="F9" s="221"/>
      <c r="G9" s="221"/>
      <c r="H9" s="271"/>
      <c r="I9" s="224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2"/>
      <c r="X9" s="224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2"/>
      <c r="AJ9" s="218" t="s">
        <v>533</v>
      </c>
      <c r="AK9" s="222">
        <f t="shared" si="0"/>
        <v>0</v>
      </c>
    </row>
    <row r="10" spans="1:37" s="226" customFormat="1" ht="15" customHeight="1" x14ac:dyDescent="0.2">
      <c r="A10" s="218" t="s">
        <v>581</v>
      </c>
      <c r="B10" s="219"/>
      <c r="C10" s="220"/>
      <c r="D10" s="220"/>
      <c r="E10" s="227"/>
      <c r="F10" s="221"/>
      <c r="G10" s="220"/>
      <c r="H10" s="231"/>
      <c r="I10" s="224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2"/>
      <c r="X10" s="219"/>
      <c r="Y10" s="220"/>
      <c r="Z10" s="221"/>
      <c r="AA10" s="221"/>
      <c r="AB10" s="227"/>
      <c r="AC10" s="220">
        <v>1</v>
      </c>
      <c r="AD10" s="220"/>
      <c r="AE10" s="220"/>
      <c r="AF10" s="220"/>
      <c r="AG10" s="220"/>
      <c r="AH10" s="220"/>
      <c r="AI10" s="223"/>
      <c r="AJ10" s="218" t="s">
        <v>581</v>
      </c>
      <c r="AK10" s="222">
        <f t="shared" si="0"/>
        <v>1</v>
      </c>
    </row>
    <row r="11" spans="1:37" s="226" customFormat="1" ht="15" customHeight="1" x14ac:dyDescent="0.2">
      <c r="A11" s="218" t="s">
        <v>575</v>
      </c>
      <c r="B11" s="219"/>
      <c r="C11" s="221"/>
      <c r="D11" s="230"/>
      <c r="E11" s="230"/>
      <c r="F11" s="230"/>
      <c r="G11" s="221"/>
      <c r="H11" s="223"/>
      <c r="I11" s="224"/>
      <c r="J11" s="230"/>
      <c r="K11" s="230"/>
      <c r="L11" s="221"/>
      <c r="M11" s="221"/>
      <c r="N11" s="221"/>
      <c r="O11" s="221"/>
      <c r="P11" s="230"/>
      <c r="Q11" s="221"/>
      <c r="R11" s="230"/>
      <c r="S11" s="221"/>
      <c r="T11" s="220">
        <v>1</v>
      </c>
      <c r="U11" s="227"/>
      <c r="V11" s="220"/>
      <c r="W11" s="234" t="s">
        <v>16</v>
      </c>
      <c r="X11" s="232"/>
      <c r="Y11" s="230"/>
      <c r="Z11" s="220"/>
      <c r="AA11" s="227"/>
      <c r="AB11" s="230">
        <v>1</v>
      </c>
      <c r="AC11" s="227"/>
      <c r="AD11" s="230"/>
      <c r="AE11" s="230"/>
      <c r="AF11" s="230"/>
      <c r="AG11" s="230"/>
      <c r="AH11" s="227"/>
      <c r="AI11" s="222"/>
      <c r="AJ11" s="218" t="s">
        <v>575</v>
      </c>
      <c r="AK11" s="222">
        <f t="shared" si="0"/>
        <v>2</v>
      </c>
    </row>
    <row r="12" spans="1:37" s="226" customFormat="1" ht="15" customHeight="1" x14ac:dyDescent="0.2">
      <c r="A12" s="218" t="s">
        <v>561</v>
      </c>
      <c r="B12" s="229"/>
      <c r="C12" s="220"/>
      <c r="D12" s="221"/>
      <c r="E12" s="220"/>
      <c r="F12" s="221"/>
      <c r="G12" s="221"/>
      <c r="H12" s="271"/>
      <c r="I12" s="219">
        <v>1</v>
      </c>
      <c r="J12" s="220"/>
      <c r="K12" s="220"/>
      <c r="L12" s="220"/>
      <c r="M12" s="220"/>
      <c r="N12" s="220"/>
      <c r="O12" s="230"/>
      <c r="P12" s="220"/>
      <c r="Q12" s="220"/>
      <c r="R12" s="227"/>
      <c r="S12" s="221"/>
      <c r="T12" s="221"/>
      <c r="U12" s="227"/>
      <c r="V12" s="220">
        <v>1</v>
      </c>
      <c r="W12" s="223"/>
      <c r="X12" s="229"/>
      <c r="Y12" s="221"/>
      <c r="Z12" s="227">
        <v>1</v>
      </c>
      <c r="AA12" s="220"/>
      <c r="AB12" s="227"/>
      <c r="AC12" s="220">
        <v>1</v>
      </c>
      <c r="AD12" s="220"/>
      <c r="AE12" s="227"/>
      <c r="AF12" s="227"/>
      <c r="AG12" s="220"/>
      <c r="AH12" s="221"/>
      <c r="AI12" s="223"/>
      <c r="AJ12" s="218" t="s">
        <v>561</v>
      </c>
      <c r="AK12" s="222">
        <f t="shared" si="0"/>
        <v>4</v>
      </c>
    </row>
    <row r="13" spans="1:37" s="226" customFormat="1" ht="15" customHeight="1" x14ac:dyDescent="0.2">
      <c r="A13" s="218" t="s">
        <v>583</v>
      </c>
      <c r="B13" s="229"/>
      <c r="C13" s="221"/>
      <c r="D13" s="230"/>
      <c r="E13" s="220"/>
      <c r="F13" s="230"/>
      <c r="G13" s="227"/>
      <c r="H13" s="223"/>
      <c r="I13" s="229"/>
      <c r="J13" s="230"/>
      <c r="K13" s="230"/>
      <c r="L13" s="227">
        <v>2</v>
      </c>
      <c r="M13" s="227"/>
      <c r="N13" s="220">
        <v>1</v>
      </c>
      <c r="O13" s="227"/>
      <c r="P13" s="221"/>
      <c r="Q13" s="227">
        <v>1</v>
      </c>
      <c r="R13" s="221"/>
      <c r="S13" s="230"/>
      <c r="T13" s="227"/>
      <c r="U13" s="227"/>
      <c r="V13" s="227"/>
      <c r="W13" s="234" t="s">
        <v>16</v>
      </c>
      <c r="X13" s="232"/>
      <c r="Y13" s="230">
        <v>1</v>
      </c>
      <c r="Z13" s="220"/>
      <c r="AA13" s="220">
        <v>1</v>
      </c>
      <c r="AB13" s="227">
        <v>1</v>
      </c>
      <c r="AC13" s="220"/>
      <c r="AD13" s="227"/>
      <c r="AE13" s="220"/>
      <c r="AF13" s="227"/>
      <c r="AG13" s="227"/>
      <c r="AH13" s="230"/>
      <c r="AI13" s="231">
        <v>2</v>
      </c>
      <c r="AJ13" s="218" t="s">
        <v>583</v>
      </c>
      <c r="AK13" s="222">
        <f t="shared" si="0"/>
        <v>9</v>
      </c>
    </row>
    <row r="14" spans="1:37" s="226" customFormat="1" ht="15" customHeight="1" x14ac:dyDescent="0.2">
      <c r="A14" s="218" t="s">
        <v>548</v>
      </c>
      <c r="B14" s="219"/>
      <c r="C14" s="220"/>
      <c r="D14" s="220"/>
      <c r="E14" s="220"/>
      <c r="F14" s="220">
        <v>1</v>
      </c>
      <c r="G14" s="220">
        <v>1</v>
      </c>
      <c r="H14" s="271"/>
      <c r="I14" s="224"/>
      <c r="J14" s="220"/>
      <c r="K14" s="227">
        <v>2</v>
      </c>
      <c r="L14" s="220"/>
      <c r="M14" s="220">
        <v>1</v>
      </c>
      <c r="N14" s="220">
        <v>1</v>
      </c>
      <c r="O14" s="221"/>
      <c r="P14" s="220">
        <v>1</v>
      </c>
      <c r="Q14" s="220">
        <v>1</v>
      </c>
      <c r="R14" s="220">
        <v>1</v>
      </c>
      <c r="S14" s="220"/>
      <c r="T14" s="220"/>
      <c r="U14" s="221"/>
      <c r="V14" s="221"/>
      <c r="W14" s="223"/>
      <c r="X14" s="219"/>
      <c r="Y14" s="220">
        <v>1</v>
      </c>
      <c r="Z14" s="221"/>
      <c r="AA14" s="220"/>
      <c r="AB14" s="220">
        <v>1</v>
      </c>
      <c r="AC14" s="221"/>
      <c r="AD14" s="220"/>
      <c r="AE14" s="220"/>
      <c r="AF14" s="220"/>
      <c r="AG14" s="220"/>
      <c r="AH14" s="220"/>
      <c r="AI14" s="222"/>
      <c r="AJ14" s="218" t="s">
        <v>548</v>
      </c>
      <c r="AK14" s="222">
        <f t="shared" si="0"/>
        <v>11</v>
      </c>
    </row>
    <row r="15" spans="1:37" s="226" customFormat="1" ht="15" customHeight="1" x14ac:dyDescent="0.2">
      <c r="A15" s="218" t="s">
        <v>563</v>
      </c>
      <c r="B15" s="229"/>
      <c r="C15" s="227"/>
      <c r="D15" s="230"/>
      <c r="E15" s="227"/>
      <c r="F15" s="220"/>
      <c r="G15" s="230"/>
      <c r="H15" s="223">
        <v>1</v>
      </c>
      <c r="I15" s="229"/>
      <c r="J15" s="221"/>
      <c r="K15" s="227">
        <v>1</v>
      </c>
      <c r="L15" s="227">
        <v>11</v>
      </c>
      <c r="M15" s="230"/>
      <c r="N15" s="227"/>
      <c r="O15" s="227">
        <v>1</v>
      </c>
      <c r="P15" s="230"/>
      <c r="Q15" s="230"/>
      <c r="R15" s="230">
        <v>1</v>
      </c>
      <c r="S15" s="227"/>
      <c r="T15" s="230"/>
      <c r="U15" s="221"/>
      <c r="V15" s="221"/>
      <c r="W15" s="222"/>
      <c r="X15" s="232"/>
      <c r="Y15" s="227"/>
      <c r="Z15" s="230"/>
      <c r="AA15" s="221"/>
      <c r="AB15" s="230"/>
      <c r="AC15" s="221"/>
      <c r="AD15" s="221"/>
      <c r="AE15" s="230"/>
      <c r="AF15" s="221"/>
      <c r="AG15" s="221"/>
      <c r="AH15" s="221"/>
      <c r="AI15" s="222"/>
      <c r="AJ15" s="218" t="s">
        <v>563</v>
      </c>
      <c r="AK15" s="222">
        <f t="shared" si="0"/>
        <v>15</v>
      </c>
    </row>
    <row r="16" spans="1:37" s="226" customFormat="1" ht="15" customHeight="1" x14ac:dyDescent="0.2">
      <c r="A16" s="218" t="s">
        <v>635</v>
      </c>
      <c r="B16" s="229">
        <v>3</v>
      </c>
      <c r="C16" s="220">
        <v>1</v>
      </c>
      <c r="D16" s="221"/>
      <c r="E16" s="220">
        <v>1</v>
      </c>
      <c r="F16" s="221"/>
      <c r="G16" s="227"/>
      <c r="H16" s="223">
        <v>2</v>
      </c>
      <c r="I16" s="219">
        <v>1</v>
      </c>
      <c r="J16" s="230"/>
      <c r="K16" s="227"/>
      <c r="L16" s="230"/>
      <c r="M16" s="227">
        <v>1</v>
      </c>
      <c r="N16" s="230"/>
      <c r="O16" s="220">
        <v>1</v>
      </c>
      <c r="P16" s="227"/>
      <c r="Q16" s="230"/>
      <c r="R16" s="220"/>
      <c r="S16" s="230"/>
      <c r="T16" s="230"/>
      <c r="U16" s="227"/>
      <c r="V16" s="230"/>
      <c r="W16" s="234" t="s">
        <v>16</v>
      </c>
      <c r="X16" s="224"/>
      <c r="Y16" s="221"/>
      <c r="Z16" s="221"/>
      <c r="AA16" s="221"/>
      <c r="AB16" s="221"/>
      <c r="AC16" s="221"/>
      <c r="AD16" s="221"/>
      <c r="AE16" s="221"/>
      <c r="AF16" s="221"/>
      <c r="AG16" s="221"/>
      <c r="AH16" s="221"/>
      <c r="AI16" s="222"/>
      <c r="AJ16" s="218" t="s">
        <v>635</v>
      </c>
      <c r="AK16" s="222">
        <f t="shared" si="0"/>
        <v>10</v>
      </c>
    </row>
    <row r="17" spans="1:37" s="226" customFormat="1" ht="15" customHeight="1" x14ac:dyDescent="0.2">
      <c r="A17" s="218" t="s">
        <v>536</v>
      </c>
      <c r="B17" s="232"/>
      <c r="C17" s="221"/>
      <c r="D17" s="220"/>
      <c r="E17" s="220"/>
      <c r="F17" s="221"/>
      <c r="G17" s="221"/>
      <c r="H17" s="271"/>
      <c r="I17" s="219"/>
      <c r="J17" s="221"/>
      <c r="K17" s="220"/>
      <c r="L17" s="221"/>
      <c r="M17" s="221"/>
      <c r="N17" s="220"/>
      <c r="O17" s="221"/>
      <c r="P17" s="220"/>
      <c r="Q17" s="221"/>
      <c r="R17" s="221"/>
      <c r="S17" s="220"/>
      <c r="T17" s="220"/>
      <c r="U17" s="221"/>
      <c r="V17" s="221"/>
      <c r="W17" s="223"/>
      <c r="X17" s="219"/>
      <c r="Y17" s="221"/>
      <c r="Z17" s="227"/>
      <c r="AA17" s="220"/>
      <c r="AB17" s="220"/>
      <c r="AC17" s="220"/>
      <c r="AD17" s="220"/>
      <c r="AE17" s="220"/>
      <c r="AF17" s="220"/>
      <c r="AG17" s="220"/>
      <c r="AH17" s="220"/>
      <c r="AI17" s="222"/>
      <c r="AJ17" s="218" t="s">
        <v>536</v>
      </c>
      <c r="AK17" s="222">
        <f t="shared" si="0"/>
        <v>0</v>
      </c>
    </row>
    <row r="18" spans="1:37" s="226" customFormat="1" ht="15" customHeight="1" x14ac:dyDescent="0.2">
      <c r="A18" s="218" t="s">
        <v>571</v>
      </c>
      <c r="B18" s="232"/>
      <c r="C18" s="221"/>
      <c r="D18" s="227">
        <v>1</v>
      </c>
      <c r="E18" s="227"/>
      <c r="F18" s="227"/>
      <c r="G18" s="220"/>
      <c r="H18" s="271"/>
      <c r="I18" s="219"/>
      <c r="J18" s="221"/>
      <c r="K18" s="220"/>
      <c r="L18" s="230"/>
      <c r="M18" s="230"/>
      <c r="N18" s="221"/>
      <c r="O18" s="220"/>
      <c r="P18" s="227"/>
      <c r="Q18" s="230"/>
      <c r="R18" s="227"/>
      <c r="S18" s="227"/>
      <c r="T18" s="230"/>
      <c r="U18" s="221"/>
      <c r="V18" s="221"/>
      <c r="W18" s="222"/>
      <c r="X18" s="224"/>
      <c r="Y18" s="230"/>
      <c r="Z18" s="221"/>
      <c r="AA18" s="221"/>
      <c r="AB18" s="221"/>
      <c r="AC18" s="221"/>
      <c r="AD18" s="221"/>
      <c r="AE18" s="221"/>
      <c r="AF18" s="221"/>
      <c r="AG18" s="221"/>
      <c r="AH18" s="221"/>
      <c r="AI18" s="222"/>
      <c r="AJ18" s="218" t="s">
        <v>571</v>
      </c>
      <c r="AK18" s="222">
        <f t="shared" si="0"/>
        <v>1</v>
      </c>
    </row>
    <row r="19" spans="1:37" s="226" customFormat="1" ht="15" customHeight="1" x14ac:dyDescent="0.2">
      <c r="A19" s="218" t="s">
        <v>584</v>
      </c>
      <c r="B19" s="232"/>
      <c r="C19" s="230"/>
      <c r="D19" s="230"/>
      <c r="E19" s="221"/>
      <c r="F19" s="227"/>
      <c r="G19" s="230"/>
      <c r="H19" s="234">
        <v>2</v>
      </c>
      <c r="I19" s="224"/>
      <c r="J19" s="220">
        <v>1</v>
      </c>
      <c r="K19" s="230">
        <v>1</v>
      </c>
      <c r="L19" s="227"/>
      <c r="M19" s="220">
        <v>1</v>
      </c>
      <c r="N19" s="227"/>
      <c r="O19" s="221"/>
      <c r="P19" s="220">
        <v>1</v>
      </c>
      <c r="Q19" s="227">
        <v>1</v>
      </c>
      <c r="R19" s="221"/>
      <c r="S19" s="230"/>
      <c r="T19" s="227">
        <v>3</v>
      </c>
      <c r="U19" s="220"/>
      <c r="V19" s="227"/>
      <c r="W19" s="231"/>
      <c r="X19" s="229"/>
      <c r="Y19" s="227"/>
      <c r="Z19" s="227">
        <v>2</v>
      </c>
      <c r="AA19" s="227"/>
      <c r="AB19" s="227"/>
      <c r="AC19" s="220"/>
      <c r="AD19" s="227"/>
      <c r="AE19" s="220">
        <v>1</v>
      </c>
      <c r="AF19" s="227">
        <v>2</v>
      </c>
      <c r="AG19" s="220"/>
      <c r="AH19" s="220"/>
      <c r="AI19" s="231"/>
      <c r="AJ19" s="218" t="s">
        <v>584</v>
      </c>
      <c r="AK19" s="222">
        <f t="shared" si="0"/>
        <v>15</v>
      </c>
    </row>
    <row r="20" spans="1:37" s="226" customFormat="1" ht="15" customHeight="1" x14ac:dyDescent="0.2">
      <c r="A20" s="218" t="s">
        <v>641</v>
      </c>
      <c r="B20" s="232"/>
      <c r="C20" s="221"/>
      <c r="D20" s="227">
        <v>1</v>
      </c>
      <c r="E20" s="221"/>
      <c r="F20" s="221"/>
      <c r="G20" s="230"/>
      <c r="H20" s="231"/>
      <c r="I20" s="224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2"/>
      <c r="X20" s="224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2"/>
      <c r="AJ20" s="218" t="s">
        <v>641</v>
      </c>
      <c r="AK20" s="222">
        <f t="shared" si="0"/>
        <v>1</v>
      </c>
    </row>
    <row r="21" spans="1:37" s="226" customFormat="1" ht="15" customHeight="1" x14ac:dyDescent="0.2">
      <c r="A21" s="218" t="s">
        <v>586</v>
      </c>
      <c r="B21" s="232"/>
      <c r="C21" s="220"/>
      <c r="D21" s="220"/>
      <c r="E21" s="220"/>
      <c r="F21" s="221"/>
      <c r="G21" s="221"/>
      <c r="H21" s="271"/>
      <c r="I21" s="224"/>
      <c r="J21" s="220"/>
      <c r="K21" s="220"/>
      <c r="L21" s="221"/>
      <c r="M21" s="220"/>
      <c r="N21" s="220"/>
      <c r="O21" s="220"/>
      <c r="P21" s="220"/>
      <c r="Q21" s="220">
        <v>1</v>
      </c>
      <c r="R21" s="230"/>
      <c r="S21" s="221"/>
      <c r="T21" s="221"/>
      <c r="U21" s="221"/>
      <c r="V21" s="230"/>
      <c r="W21" s="223"/>
      <c r="X21" s="219">
        <v>1</v>
      </c>
      <c r="Y21" s="221"/>
      <c r="Z21" s="227"/>
      <c r="AA21" s="221"/>
      <c r="AB21" s="221"/>
      <c r="AC21" s="221"/>
      <c r="AD21" s="221"/>
      <c r="AE21" s="220"/>
      <c r="AF21" s="221"/>
      <c r="AG21" s="221"/>
      <c r="AH21" s="221"/>
      <c r="AI21" s="222"/>
      <c r="AJ21" s="218" t="s">
        <v>586</v>
      </c>
      <c r="AK21" s="222">
        <f t="shared" si="0"/>
        <v>2</v>
      </c>
    </row>
    <row r="22" spans="1:37" s="226" customFormat="1" ht="15" customHeight="1" x14ac:dyDescent="0.2">
      <c r="A22" s="235" t="s">
        <v>553</v>
      </c>
      <c r="B22" s="232"/>
      <c r="C22" s="221"/>
      <c r="D22" s="221"/>
      <c r="E22" s="221"/>
      <c r="F22" s="221"/>
      <c r="G22" s="221"/>
      <c r="H22" s="271"/>
      <c r="I22" s="224"/>
      <c r="J22" s="227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2"/>
      <c r="X22" s="224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2"/>
      <c r="AJ22" s="235" t="s">
        <v>553</v>
      </c>
      <c r="AK22" s="225">
        <f t="shared" si="0"/>
        <v>0</v>
      </c>
    </row>
    <row r="23" spans="1:37" s="226" customFormat="1" ht="15" customHeight="1" x14ac:dyDescent="0.2">
      <c r="A23" s="218" t="s">
        <v>587</v>
      </c>
      <c r="B23" s="272"/>
      <c r="C23" s="230"/>
      <c r="D23" s="220"/>
      <c r="E23" s="221"/>
      <c r="F23" s="221"/>
      <c r="G23" s="221"/>
      <c r="H23" s="271"/>
      <c r="I23" s="224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2"/>
      <c r="X23" s="224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2"/>
      <c r="AJ23" s="218" t="s">
        <v>587</v>
      </c>
      <c r="AK23" s="222">
        <f t="shared" si="0"/>
        <v>0</v>
      </c>
    </row>
    <row r="24" spans="1:37" s="226" customFormat="1" ht="15" customHeight="1" x14ac:dyDescent="0.2">
      <c r="A24" s="218" t="s">
        <v>554</v>
      </c>
      <c r="B24" s="272"/>
      <c r="C24" s="227"/>
      <c r="D24" s="227"/>
      <c r="E24" s="221"/>
      <c r="F24" s="221"/>
      <c r="G24" s="221"/>
      <c r="H24" s="271"/>
      <c r="I24" s="224"/>
      <c r="J24" s="221"/>
      <c r="K24" s="230"/>
      <c r="L24" s="230"/>
      <c r="M24" s="230"/>
      <c r="N24" s="220"/>
      <c r="O24" s="220"/>
      <c r="P24" s="227"/>
      <c r="Q24" s="227"/>
      <c r="R24" s="230"/>
      <c r="S24" s="220"/>
      <c r="T24" s="227"/>
      <c r="U24" s="230"/>
      <c r="V24" s="220"/>
      <c r="W24" s="231"/>
      <c r="X24" s="219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2"/>
      <c r="AJ24" s="218" t="s">
        <v>554</v>
      </c>
      <c r="AK24" s="222">
        <f t="shared" si="0"/>
        <v>0</v>
      </c>
    </row>
    <row r="25" spans="1:37" s="226" customFormat="1" ht="15" customHeight="1" x14ac:dyDescent="0.2">
      <c r="A25" s="218" t="s">
        <v>551</v>
      </c>
      <c r="B25" s="272"/>
      <c r="C25" s="220"/>
      <c r="D25" s="227"/>
      <c r="E25" s="220"/>
      <c r="F25" s="227"/>
      <c r="G25" s="220"/>
      <c r="H25" s="271"/>
      <c r="I25" s="219"/>
      <c r="J25" s="221"/>
      <c r="K25" s="227"/>
      <c r="L25" s="220"/>
      <c r="M25" s="227"/>
      <c r="N25" s="230"/>
      <c r="O25" s="227"/>
      <c r="P25" s="220"/>
      <c r="Q25" s="220"/>
      <c r="R25" s="220"/>
      <c r="S25" s="227"/>
      <c r="T25" s="230"/>
      <c r="U25" s="220"/>
      <c r="V25" s="220"/>
      <c r="W25" s="231"/>
      <c r="X25" s="229"/>
      <c r="Y25" s="227"/>
      <c r="Z25" s="220"/>
      <c r="AA25" s="220"/>
      <c r="AB25" s="227"/>
      <c r="AC25" s="227"/>
      <c r="AD25" s="220"/>
      <c r="AE25" s="227"/>
      <c r="AF25" s="220"/>
      <c r="AG25" s="227"/>
      <c r="AH25" s="227"/>
      <c r="AI25" s="223"/>
      <c r="AJ25" s="218" t="s">
        <v>551</v>
      </c>
      <c r="AK25" s="222">
        <f t="shared" si="0"/>
        <v>0</v>
      </c>
    </row>
    <row r="26" spans="1:37" s="226" customFormat="1" ht="15" customHeight="1" x14ac:dyDescent="0.2">
      <c r="A26" s="218" t="s">
        <v>562</v>
      </c>
      <c r="B26" s="272"/>
      <c r="C26" s="230"/>
      <c r="D26" s="227"/>
      <c r="E26" s="230">
        <v>2</v>
      </c>
      <c r="F26" s="220">
        <v>2</v>
      </c>
      <c r="G26" s="220"/>
      <c r="H26" s="271"/>
      <c r="I26" s="224"/>
      <c r="J26" s="227"/>
      <c r="K26" s="221"/>
      <c r="L26" s="221"/>
      <c r="M26" s="221"/>
      <c r="N26" s="221"/>
      <c r="O26" s="221"/>
      <c r="P26" s="221"/>
      <c r="Q26" s="221"/>
      <c r="R26" s="227"/>
      <c r="S26" s="220"/>
      <c r="T26" s="227"/>
      <c r="U26" s="221"/>
      <c r="V26" s="221"/>
      <c r="W26" s="223"/>
      <c r="X26" s="219"/>
      <c r="Y26" s="220">
        <v>1</v>
      </c>
      <c r="Z26" s="227">
        <v>2</v>
      </c>
      <c r="AA26" s="220">
        <v>1</v>
      </c>
      <c r="AB26" s="227"/>
      <c r="AC26" s="227">
        <v>2</v>
      </c>
      <c r="AD26" s="220"/>
      <c r="AE26" s="227">
        <v>2</v>
      </c>
      <c r="AF26" s="220"/>
      <c r="AG26" s="227">
        <v>1</v>
      </c>
      <c r="AH26" s="227"/>
      <c r="AI26" s="231"/>
      <c r="AJ26" s="218" t="s">
        <v>562</v>
      </c>
      <c r="AK26" s="222">
        <f t="shared" si="0"/>
        <v>13</v>
      </c>
    </row>
    <row r="27" spans="1:37" s="226" customFormat="1" ht="15" customHeight="1" x14ac:dyDescent="0.2">
      <c r="A27" s="218" t="s">
        <v>495</v>
      </c>
      <c r="B27" s="272"/>
      <c r="C27" s="221"/>
      <c r="D27" s="227"/>
      <c r="E27" s="221"/>
      <c r="F27" s="220"/>
      <c r="G27" s="227"/>
      <c r="H27" s="234" t="s">
        <v>16</v>
      </c>
      <c r="I27" s="219"/>
      <c r="J27" s="221"/>
      <c r="K27" s="221"/>
      <c r="L27" s="221"/>
      <c r="M27" s="221"/>
      <c r="N27" s="221"/>
      <c r="O27" s="221"/>
      <c r="P27" s="221"/>
      <c r="Q27" s="221"/>
      <c r="R27" s="220"/>
      <c r="S27" s="227"/>
      <c r="T27" s="221"/>
      <c r="U27" s="221"/>
      <c r="V27" s="221"/>
      <c r="W27" s="222"/>
      <c r="X27" s="224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2"/>
      <c r="AJ27" s="218" t="s">
        <v>495</v>
      </c>
      <c r="AK27" s="222">
        <f t="shared" si="0"/>
        <v>0</v>
      </c>
    </row>
    <row r="28" spans="1:37" s="226" customFormat="1" ht="15" customHeight="1" x14ac:dyDescent="0.2">
      <c r="A28" s="218" t="s">
        <v>588</v>
      </c>
      <c r="B28" s="272"/>
      <c r="C28" s="221"/>
      <c r="D28" s="230"/>
      <c r="E28" s="220"/>
      <c r="F28" s="220"/>
      <c r="G28" s="221"/>
      <c r="H28" s="223"/>
      <c r="I28" s="219"/>
      <c r="J28" s="221"/>
      <c r="K28" s="220"/>
      <c r="L28" s="220"/>
      <c r="M28" s="220">
        <v>1</v>
      </c>
      <c r="N28" s="220"/>
      <c r="O28" s="220"/>
      <c r="P28" s="220"/>
      <c r="Q28" s="220"/>
      <c r="R28" s="227"/>
      <c r="S28" s="220"/>
      <c r="T28" s="220"/>
      <c r="U28" s="220"/>
      <c r="V28" s="227"/>
      <c r="W28" s="223"/>
      <c r="X28" s="229"/>
      <c r="Y28" s="220"/>
      <c r="Z28" s="230"/>
      <c r="AA28" s="220"/>
      <c r="AB28" s="221"/>
      <c r="AC28" s="220"/>
      <c r="AD28" s="220"/>
      <c r="AE28" s="220"/>
      <c r="AF28" s="220"/>
      <c r="AG28" s="220"/>
      <c r="AH28" s="220"/>
      <c r="AI28" s="222"/>
      <c r="AJ28" s="218" t="s">
        <v>588</v>
      </c>
      <c r="AK28" s="222">
        <f t="shared" si="0"/>
        <v>1</v>
      </c>
    </row>
    <row r="29" spans="1:37" s="226" customFormat="1" ht="15" customHeight="1" x14ac:dyDescent="0.2">
      <c r="A29" s="218" t="s">
        <v>589</v>
      </c>
      <c r="B29" s="272"/>
      <c r="C29" s="221"/>
      <c r="D29" s="230"/>
      <c r="E29" s="230"/>
      <c r="F29" s="221"/>
      <c r="G29" s="221"/>
      <c r="H29" s="271"/>
      <c r="I29" s="219"/>
      <c r="J29" s="220"/>
      <c r="K29" s="220"/>
      <c r="L29" s="220"/>
      <c r="M29" s="220"/>
      <c r="N29" s="227"/>
      <c r="O29" s="220"/>
      <c r="P29" s="221"/>
      <c r="Q29" s="221"/>
      <c r="R29" s="230"/>
      <c r="S29" s="227"/>
      <c r="T29" s="221"/>
      <c r="U29" s="230"/>
      <c r="V29" s="230"/>
      <c r="W29" s="222"/>
      <c r="X29" s="224"/>
      <c r="Y29" s="221"/>
      <c r="Z29" s="230"/>
      <c r="AA29" s="221"/>
      <c r="AB29" s="230"/>
      <c r="AC29" s="221"/>
      <c r="AD29" s="221"/>
      <c r="AE29" s="221"/>
      <c r="AF29" s="221"/>
      <c r="AG29" s="221"/>
      <c r="AH29" s="221"/>
      <c r="AI29" s="234" t="s">
        <v>16</v>
      </c>
      <c r="AJ29" s="218" t="s">
        <v>589</v>
      </c>
      <c r="AK29" s="222">
        <f t="shared" si="0"/>
        <v>0</v>
      </c>
    </row>
    <row r="30" spans="1:37" s="226" customFormat="1" ht="15" customHeight="1" x14ac:dyDescent="0.2">
      <c r="A30" s="218" t="s">
        <v>590</v>
      </c>
      <c r="B30" s="272"/>
      <c r="C30" s="221"/>
      <c r="D30" s="221"/>
      <c r="E30" s="221"/>
      <c r="F30" s="220"/>
      <c r="G30" s="230"/>
      <c r="H30" s="234" t="s">
        <v>16</v>
      </c>
      <c r="I30" s="219"/>
      <c r="J30" s="230"/>
      <c r="K30" s="220"/>
      <c r="L30" s="221"/>
      <c r="M30" s="221"/>
      <c r="N30" s="221"/>
      <c r="O30" s="221"/>
      <c r="P30" s="221"/>
      <c r="Q30" s="221"/>
      <c r="R30" s="221"/>
      <c r="S30" s="227"/>
      <c r="T30" s="220"/>
      <c r="U30" s="220"/>
      <c r="V30" s="230"/>
      <c r="W30" s="222"/>
      <c r="X30" s="224"/>
      <c r="Y30" s="230"/>
      <c r="Z30" s="221"/>
      <c r="AA30" s="221"/>
      <c r="AB30" s="221"/>
      <c r="AC30" s="221"/>
      <c r="AD30" s="221"/>
      <c r="AE30" s="221"/>
      <c r="AF30" s="221"/>
      <c r="AG30" s="221"/>
      <c r="AH30" s="221"/>
      <c r="AI30" s="222"/>
      <c r="AJ30" s="218" t="s">
        <v>590</v>
      </c>
      <c r="AK30" s="222">
        <f t="shared" si="0"/>
        <v>0</v>
      </c>
    </row>
    <row r="31" spans="1:37" s="226" customFormat="1" ht="15" customHeight="1" x14ac:dyDescent="0.2">
      <c r="A31" s="218" t="s">
        <v>591</v>
      </c>
      <c r="B31" s="272"/>
      <c r="C31" s="221"/>
      <c r="D31" s="221"/>
      <c r="E31" s="221"/>
      <c r="F31" s="220"/>
      <c r="G31" s="221"/>
      <c r="H31" s="234" t="s">
        <v>16</v>
      </c>
      <c r="I31" s="232"/>
      <c r="J31" s="221"/>
      <c r="K31" s="221"/>
      <c r="L31" s="221"/>
      <c r="M31" s="221"/>
      <c r="N31" s="221"/>
      <c r="O31" s="221"/>
      <c r="P31" s="221"/>
      <c r="Q31" s="221"/>
      <c r="R31" s="221"/>
      <c r="S31" s="221"/>
      <c r="T31" s="221"/>
      <c r="U31" s="221"/>
      <c r="V31" s="221"/>
      <c r="W31" s="222"/>
      <c r="X31" s="224"/>
      <c r="Y31" s="221"/>
      <c r="Z31" s="221"/>
      <c r="AA31" s="221"/>
      <c r="AB31" s="221"/>
      <c r="AC31" s="221"/>
      <c r="AD31" s="221"/>
      <c r="AE31" s="221"/>
      <c r="AF31" s="221"/>
      <c r="AG31" s="221"/>
      <c r="AH31" s="221"/>
      <c r="AI31" s="222"/>
      <c r="AJ31" s="218" t="s">
        <v>591</v>
      </c>
      <c r="AK31" s="222">
        <f t="shared" si="0"/>
        <v>0</v>
      </c>
    </row>
    <row r="32" spans="1:37" s="226" customFormat="1" ht="15" customHeight="1" x14ac:dyDescent="0.2">
      <c r="A32" s="218" t="s">
        <v>592</v>
      </c>
      <c r="B32" s="272"/>
      <c r="C32" s="221"/>
      <c r="D32" s="221"/>
      <c r="E32" s="221"/>
      <c r="F32" s="230"/>
      <c r="G32" s="221"/>
      <c r="H32" s="223"/>
      <c r="I32" s="224"/>
      <c r="J32" s="221"/>
      <c r="K32" s="221"/>
      <c r="L32" s="221"/>
      <c r="M32" s="221"/>
      <c r="N32" s="221"/>
      <c r="O32" s="230"/>
      <c r="P32" s="221"/>
      <c r="Q32" s="221"/>
      <c r="R32" s="221"/>
      <c r="S32" s="221"/>
      <c r="T32" s="221"/>
      <c r="U32" s="221"/>
      <c r="V32" s="221"/>
      <c r="W32" s="222"/>
      <c r="X32" s="224"/>
      <c r="Y32" s="221"/>
      <c r="Z32" s="221"/>
      <c r="AA32" s="221"/>
      <c r="AB32" s="221"/>
      <c r="AC32" s="221"/>
      <c r="AD32" s="221"/>
      <c r="AE32" s="221"/>
      <c r="AF32" s="221"/>
      <c r="AG32" s="221"/>
      <c r="AH32" s="221"/>
      <c r="AI32" s="222"/>
      <c r="AJ32" s="218" t="s">
        <v>592</v>
      </c>
      <c r="AK32" s="222">
        <f t="shared" si="0"/>
        <v>0</v>
      </c>
    </row>
    <row r="33" spans="1:37" s="226" customFormat="1" ht="15" customHeight="1" x14ac:dyDescent="0.2">
      <c r="A33" s="218" t="s">
        <v>574</v>
      </c>
      <c r="B33" s="272"/>
      <c r="C33" s="221"/>
      <c r="D33" s="221"/>
      <c r="E33" s="221"/>
      <c r="F33" s="221"/>
      <c r="G33" s="220"/>
      <c r="H33" s="231"/>
      <c r="I33" s="224"/>
      <c r="J33" s="220"/>
      <c r="K33" s="221"/>
      <c r="L33" s="220"/>
      <c r="M33" s="220"/>
      <c r="N33" s="220"/>
      <c r="O33" s="221"/>
      <c r="P33" s="220"/>
      <c r="Q33" s="221"/>
      <c r="R33" s="227"/>
      <c r="S33" s="221"/>
      <c r="T33" s="221"/>
      <c r="U33" s="221"/>
      <c r="V33" s="220"/>
      <c r="W33" s="223"/>
      <c r="X33" s="219"/>
      <c r="Y33" s="227"/>
      <c r="Z33" s="220"/>
      <c r="AA33" s="221"/>
      <c r="AB33" s="220"/>
      <c r="AC33" s="220"/>
      <c r="AD33" s="227"/>
      <c r="AE33" s="220"/>
      <c r="AF33" s="220"/>
      <c r="AG33" s="220"/>
      <c r="AH33" s="220"/>
      <c r="AI33" s="222"/>
      <c r="AJ33" s="218" t="s">
        <v>574</v>
      </c>
      <c r="AK33" s="222">
        <f t="shared" si="0"/>
        <v>0</v>
      </c>
    </row>
    <row r="34" spans="1:37" s="226" customFormat="1" ht="15" customHeight="1" x14ac:dyDescent="0.2">
      <c r="A34" s="218" t="s">
        <v>582</v>
      </c>
      <c r="B34" s="272"/>
      <c r="C34" s="221"/>
      <c r="D34" s="221"/>
      <c r="E34" s="221"/>
      <c r="F34" s="221"/>
      <c r="G34" s="221"/>
      <c r="H34" s="223"/>
      <c r="I34" s="224"/>
      <c r="J34" s="221"/>
      <c r="K34" s="221"/>
      <c r="L34" s="221"/>
      <c r="M34" s="221"/>
      <c r="N34" s="221"/>
      <c r="O34" s="220"/>
      <c r="P34" s="221"/>
      <c r="Q34" s="221"/>
      <c r="R34" s="221"/>
      <c r="S34" s="221"/>
      <c r="T34" s="221"/>
      <c r="U34" s="221"/>
      <c r="V34" s="221"/>
      <c r="W34" s="222"/>
      <c r="X34" s="224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2"/>
      <c r="AJ34" s="218" t="s">
        <v>582</v>
      </c>
      <c r="AK34" s="222">
        <f t="shared" si="0"/>
        <v>0</v>
      </c>
    </row>
    <row r="35" spans="1:37" s="226" customFormat="1" ht="15" customHeight="1" x14ac:dyDescent="0.2">
      <c r="A35" s="218" t="s">
        <v>572</v>
      </c>
      <c r="B35" s="272"/>
      <c r="C35" s="221"/>
      <c r="D35" s="221"/>
      <c r="E35" s="221"/>
      <c r="F35" s="221"/>
      <c r="G35" s="221"/>
      <c r="H35" s="271"/>
      <c r="I35" s="232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2"/>
      <c r="X35" s="224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2"/>
      <c r="AJ35" s="218" t="s">
        <v>572</v>
      </c>
      <c r="AK35" s="222">
        <f t="shared" si="0"/>
        <v>0</v>
      </c>
    </row>
    <row r="36" spans="1:37" s="226" customFormat="1" ht="15" customHeight="1" x14ac:dyDescent="0.2">
      <c r="A36" s="218" t="s">
        <v>540</v>
      </c>
      <c r="B36" s="272"/>
      <c r="C36" s="221"/>
      <c r="D36" s="221"/>
      <c r="E36" s="221"/>
      <c r="F36" s="221"/>
      <c r="G36" s="221"/>
      <c r="H36" s="271"/>
      <c r="I36" s="224"/>
      <c r="J36" s="227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30">
        <v>1</v>
      </c>
      <c r="V36" s="227"/>
      <c r="W36" s="222"/>
      <c r="X36" s="224"/>
      <c r="Y36" s="230">
        <v>1</v>
      </c>
      <c r="Z36" s="230">
        <v>2</v>
      </c>
      <c r="AA36" s="230"/>
      <c r="AB36" s="230"/>
      <c r="AC36" s="230"/>
      <c r="AD36" s="230">
        <v>1</v>
      </c>
      <c r="AE36" s="230"/>
      <c r="AF36" s="230"/>
      <c r="AG36" s="230"/>
      <c r="AH36" s="230"/>
      <c r="AI36" s="234" t="s">
        <v>16</v>
      </c>
      <c r="AJ36" s="218" t="s">
        <v>540</v>
      </c>
      <c r="AK36" s="222">
        <f t="shared" si="0"/>
        <v>5</v>
      </c>
    </row>
    <row r="37" spans="1:37" s="226" customFormat="1" ht="15" customHeight="1" x14ac:dyDescent="0.2">
      <c r="A37" s="218" t="s">
        <v>593</v>
      </c>
      <c r="B37" s="272"/>
      <c r="C37" s="221"/>
      <c r="D37" s="221"/>
      <c r="E37" s="221"/>
      <c r="F37" s="221"/>
      <c r="G37" s="221"/>
      <c r="H37" s="271"/>
      <c r="I37" s="224"/>
      <c r="J37" s="221"/>
      <c r="K37" s="221"/>
      <c r="L37" s="230"/>
      <c r="M37" s="221"/>
      <c r="N37" s="230">
        <v>1</v>
      </c>
      <c r="O37" s="230"/>
      <c r="P37" s="230"/>
      <c r="Q37" s="220"/>
      <c r="R37" s="221"/>
      <c r="S37" s="221"/>
      <c r="T37" s="221"/>
      <c r="U37" s="230"/>
      <c r="V37" s="221"/>
      <c r="W37" s="222"/>
      <c r="X37" s="224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34" t="s">
        <v>16</v>
      </c>
      <c r="AJ37" s="218" t="s">
        <v>593</v>
      </c>
      <c r="AK37" s="222">
        <f t="shared" si="0"/>
        <v>1</v>
      </c>
    </row>
    <row r="38" spans="1:37" s="226" customFormat="1" ht="15" customHeight="1" x14ac:dyDescent="0.2">
      <c r="A38" s="218" t="s">
        <v>534</v>
      </c>
      <c r="B38" s="272"/>
      <c r="C38" s="221"/>
      <c r="D38" s="221"/>
      <c r="E38" s="221"/>
      <c r="F38" s="221"/>
      <c r="G38" s="221"/>
      <c r="H38" s="271"/>
      <c r="I38" s="224"/>
      <c r="J38" s="221"/>
      <c r="K38" s="221"/>
      <c r="L38" s="221"/>
      <c r="M38" s="221"/>
      <c r="N38" s="221"/>
      <c r="O38" s="221"/>
      <c r="P38" s="221"/>
      <c r="Q38" s="221"/>
      <c r="R38" s="227"/>
      <c r="S38" s="221"/>
      <c r="T38" s="221"/>
      <c r="U38" s="221"/>
      <c r="V38" s="221"/>
      <c r="W38" s="222"/>
      <c r="X38" s="224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2"/>
      <c r="AJ38" s="218" t="s">
        <v>534</v>
      </c>
      <c r="AK38" s="222">
        <f t="shared" si="0"/>
        <v>0</v>
      </c>
    </row>
    <row r="39" spans="1:37" s="226" customFormat="1" ht="15" customHeight="1" x14ac:dyDescent="0.2">
      <c r="A39" s="218" t="s">
        <v>594</v>
      </c>
      <c r="B39" s="272"/>
      <c r="C39" s="221"/>
      <c r="D39" s="221"/>
      <c r="E39" s="221"/>
      <c r="F39" s="221"/>
      <c r="G39" s="221"/>
      <c r="H39" s="271"/>
      <c r="I39" s="224"/>
      <c r="J39" s="221"/>
      <c r="K39" s="221"/>
      <c r="L39" s="221"/>
      <c r="M39" s="221"/>
      <c r="N39" s="221"/>
      <c r="O39" s="221"/>
      <c r="P39" s="221"/>
      <c r="Q39" s="221"/>
      <c r="R39" s="221"/>
      <c r="S39" s="230"/>
      <c r="T39" s="220"/>
      <c r="U39" s="220"/>
      <c r="V39" s="221"/>
      <c r="W39" s="222"/>
      <c r="X39" s="224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2"/>
      <c r="AJ39" s="218" t="s">
        <v>594</v>
      </c>
      <c r="AK39" s="222">
        <f t="shared" si="0"/>
        <v>0</v>
      </c>
    </row>
    <row r="40" spans="1:37" s="226" customFormat="1" ht="15" customHeight="1" x14ac:dyDescent="0.2">
      <c r="A40" s="218" t="s">
        <v>595</v>
      </c>
      <c r="B40" s="272"/>
      <c r="C40" s="221"/>
      <c r="D40" s="221"/>
      <c r="E40" s="221"/>
      <c r="F40" s="221"/>
      <c r="G40" s="221"/>
      <c r="H40" s="271"/>
      <c r="I40" s="224"/>
      <c r="J40" s="221"/>
      <c r="K40" s="221"/>
      <c r="L40" s="221"/>
      <c r="M40" s="221"/>
      <c r="N40" s="221"/>
      <c r="O40" s="221"/>
      <c r="P40" s="221"/>
      <c r="Q40" s="221"/>
      <c r="R40" s="221"/>
      <c r="S40" s="230"/>
      <c r="T40" s="220"/>
      <c r="U40" s="220"/>
      <c r="V40" s="221"/>
      <c r="W40" s="223"/>
      <c r="X40" s="224"/>
      <c r="Y40" s="221"/>
      <c r="Z40" s="227"/>
      <c r="AA40" s="220"/>
      <c r="AB40" s="230"/>
      <c r="AC40" s="221"/>
      <c r="AD40" s="221"/>
      <c r="AE40" s="221"/>
      <c r="AF40" s="221"/>
      <c r="AG40" s="221"/>
      <c r="AH40" s="221"/>
      <c r="AI40" s="223"/>
      <c r="AJ40" s="218" t="s">
        <v>595</v>
      </c>
      <c r="AK40" s="222">
        <f t="shared" si="0"/>
        <v>0</v>
      </c>
    </row>
    <row r="41" spans="1:37" s="226" customFormat="1" ht="15" customHeight="1" x14ac:dyDescent="0.2">
      <c r="A41" s="218" t="s">
        <v>566</v>
      </c>
      <c r="B41" s="272"/>
      <c r="C41" s="221"/>
      <c r="D41" s="221"/>
      <c r="E41" s="221"/>
      <c r="F41" s="221"/>
      <c r="G41" s="221"/>
      <c r="H41" s="271"/>
      <c r="I41" s="224"/>
      <c r="J41" s="221"/>
      <c r="K41" s="221"/>
      <c r="L41" s="221"/>
      <c r="M41" s="221"/>
      <c r="N41" s="221"/>
      <c r="O41" s="221"/>
      <c r="P41" s="221"/>
      <c r="Q41" s="221"/>
      <c r="R41" s="221"/>
      <c r="S41" s="221"/>
      <c r="T41" s="221"/>
      <c r="U41" s="221"/>
      <c r="V41" s="220"/>
      <c r="W41" s="222"/>
      <c r="X41" s="230"/>
      <c r="Y41" s="220"/>
      <c r="Z41" s="220"/>
      <c r="AA41" s="227"/>
      <c r="AB41" s="220"/>
      <c r="AC41" s="220"/>
      <c r="AD41" s="220"/>
      <c r="AE41" s="221"/>
      <c r="AF41" s="220"/>
      <c r="AG41" s="220"/>
      <c r="AH41" s="220"/>
      <c r="AI41" s="223"/>
      <c r="AJ41" s="218" t="s">
        <v>566</v>
      </c>
      <c r="AK41" s="222">
        <f t="shared" si="0"/>
        <v>0</v>
      </c>
    </row>
    <row r="42" spans="1:37" s="226" customFormat="1" ht="15" customHeight="1" x14ac:dyDescent="0.2">
      <c r="A42" s="218" t="s">
        <v>564</v>
      </c>
      <c r="B42" s="272"/>
      <c r="C42" s="221"/>
      <c r="D42" s="221"/>
      <c r="E42" s="221"/>
      <c r="F42" s="221"/>
      <c r="G42" s="221"/>
      <c r="H42" s="271"/>
      <c r="I42" s="224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2"/>
      <c r="X42" s="224"/>
      <c r="Y42" s="227"/>
      <c r="Z42" s="230"/>
      <c r="AA42" s="221"/>
      <c r="AB42" s="230"/>
      <c r="AC42" s="230"/>
      <c r="AD42" s="221"/>
      <c r="AE42" s="221"/>
      <c r="AF42" s="230"/>
      <c r="AG42" s="221"/>
      <c r="AH42" s="220"/>
      <c r="AI42" s="223"/>
      <c r="AJ42" s="218" t="s">
        <v>564</v>
      </c>
      <c r="AK42" s="222">
        <f t="shared" si="0"/>
        <v>0</v>
      </c>
    </row>
    <row r="43" spans="1:37" s="226" customFormat="1" ht="15" customHeight="1" x14ac:dyDescent="0.2">
      <c r="A43" s="218" t="s">
        <v>530</v>
      </c>
      <c r="B43" s="272"/>
      <c r="C43" s="221"/>
      <c r="D43" s="221"/>
      <c r="E43" s="221"/>
      <c r="F43" s="221"/>
      <c r="G43" s="221"/>
      <c r="H43" s="271"/>
      <c r="I43" s="224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2"/>
      <c r="X43" s="224"/>
      <c r="Y43" s="221"/>
      <c r="Z43" s="221"/>
      <c r="AA43" s="230"/>
      <c r="AB43" s="221"/>
      <c r="AC43" s="221"/>
      <c r="AD43" s="221"/>
      <c r="AE43" s="221"/>
      <c r="AF43" s="221"/>
      <c r="AG43" s="221"/>
      <c r="AH43" s="221"/>
      <c r="AI43" s="223"/>
      <c r="AJ43" s="218" t="s">
        <v>530</v>
      </c>
      <c r="AK43" s="222">
        <f t="shared" si="0"/>
        <v>0</v>
      </c>
    </row>
    <row r="44" spans="1:37" s="226" customFormat="1" ht="15" customHeight="1" x14ac:dyDescent="0.2">
      <c r="A44" s="436" t="s">
        <v>596</v>
      </c>
      <c r="B44" s="272"/>
      <c r="C44" s="221"/>
      <c r="D44" s="221"/>
      <c r="E44" s="221"/>
      <c r="F44" s="221"/>
      <c r="G44" s="221"/>
      <c r="H44" s="271"/>
      <c r="I44" s="224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2"/>
      <c r="X44" s="224"/>
      <c r="Y44" s="221"/>
      <c r="Z44" s="221"/>
      <c r="AA44" s="230"/>
      <c r="AB44" s="221"/>
      <c r="AC44" s="230"/>
      <c r="AD44" s="230"/>
      <c r="AE44" s="221"/>
      <c r="AF44" s="221"/>
      <c r="AG44" s="230"/>
      <c r="AH44" s="230"/>
      <c r="AI44" s="222"/>
      <c r="AJ44" s="433" t="s">
        <v>596</v>
      </c>
      <c r="AK44" s="434">
        <f t="shared" si="0"/>
        <v>0</v>
      </c>
    </row>
    <row r="45" spans="1:37" s="199" customFormat="1" ht="150" customHeight="1" x14ac:dyDescent="0.2">
      <c r="A45" s="435"/>
      <c r="B45" s="273" t="s">
        <v>315</v>
      </c>
      <c r="C45" s="274" t="s">
        <v>316</v>
      </c>
      <c r="D45" s="274" t="s">
        <v>317</v>
      </c>
      <c r="E45" s="274" t="s">
        <v>318</v>
      </c>
      <c r="F45" s="274" t="s">
        <v>319</v>
      </c>
      <c r="G45" s="274" t="s">
        <v>320</v>
      </c>
      <c r="H45" s="275" t="s">
        <v>321</v>
      </c>
      <c r="I45" s="276" t="s">
        <v>322</v>
      </c>
      <c r="J45" s="274" t="s">
        <v>323</v>
      </c>
      <c r="K45" s="274" t="s">
        <v>324</v>
      </c>
      <c r="L45" s="274" t="s">
        <v>325</v>
      </c>
      <c r="M45" s="274" t="s">
        <v>326</v>
      </c>
      <c r="N45" s="274" t="s">
        <v>327</v>
      </c>
      <c r="O45" s="274" t="s">
        <v>328</v>
      </c>
      <c r="P45" s="274" t="s">
        <v>329</v>
      </c>
      <c r="Q45" s="274" t="s">
        <v>330</v>
      </c>
      <c r="R45" s="274" t="s">
        <v>331</v>
      </c>
      <c r="S45" s="274" t="s">
        <v>332</v>
      </c>
      <c r="T45" s="274" t="s">
        <v>333</v>
      </c>
      <c r="U45" s="274" t="s">
        <v>334</v>
      </c>
      <c r="V45" s="274" t="s">
        <v>335</v>
      </c>
      <c r="W45" s="277" t="s">
        <v>336</v>
      </c>
      <c r="X45" s="276" t="s">
        <v>337</v>
      </c>
      <c r="Y45" s="274" t="s">
        <v>338</v>
      </c>
      <c r="Z45" s="274" t="s">
        <v>339</v>
      </c>
      <c r="AA45" s="274" t="s">
        <v>340</v>
      </c>
      <c r="AB45" s="274" t="s">
        <v>343</v>
      </c>
      <c r="AC45" s="274" t="s">
        <v>341</v>
      </c>
      <c r="AD45" s="274" t="s">
        <v>342</v>
      </c>
      <c r="AE45" s="274" t="s">
        <v>344</v>
      </c>
      <c r="AF45" s="274" t="s">
        <v>345</v>
      </c>
      <c r="AG45" s="274" t="s">
        <v>346</v>
      </c>
      <c r="AH45" s="274" t="s">
        <v>347</v>
      </c>
      <c r="AI45" s="277" t="s">
        <v>348</v>
      </c>
      <c r="AJ45" s="600"/>
      <c r="AK45" s="601"/>
    </row>
    <row r="46" spans="1:37" s="226" customFormat="1" ht="11.25" customHeight="1" x14ac:dyDescent="0.2">
      <c r="A46" s="278"/>
    </row>
    <row r="47" spans="1:37" s="226" customFormat="1" ht="11.25" customHeight="1" x14ac:dyDescent="0.2">
      <c r="A47" s="278"/>
    </row>
    <row r="48" spans="1:37" s="226" customFormat="1" ht="11.25" customHeight="1" x14ac:dyDescent="0.2">
      <c r="A48" s="278"/>
    </row>
    <row r="49" spans="1:1" s="226" customFormat="1" ht="11.25" customHeight="1" x14ac:dyDescent="0.2">
      <c r="A49" s="278"/>
    </row>
    <row r="50" spans="1:1" s="226" customFormat="1" ht="11.25" customHeight="1" x14ac:dyDescent="0.2">
      <c r="A50" s="278"/>
    </row>
    <row r="51" spans="1:1" s="226" customFormat="1" ht="11.25" customHeight="1" x14ac:dyDescent="0.2">
      <c r="A51" s="278"/>
    </row>
    <row r="52" spans="1:1" s="226" customFormat="1" ht="11.25" customHeight="1" x14ac:dyDescent="0.2">
      <c r="A52" s="278"/>
    </row>
    <row r="53" spans="1:1" s="226" customFormat="1" ht="11.25" customHeight="1" x14ac:dyDescent="0.2">
      <c r="A53" s="278"/>
    </row>
    <row r="54" spans="1:1" s="226" customFormat="1" ht="11.25" customHeight="1" x14ac:dyDescent="0.2">
      <c r="A54" s="278"/>
    </row>
    <row r="55" spans="1:1" s="226" customFormat="1" ht="11.25" customHeight="1" x14ac:dyDescent="0.2">
      <c r="A55" s="278"/>
    </row>
    <row r="56" spans="1:1" s="226" customFormat="1" ht="11.25" customHeight="1" x14ac:dyDescent="0.2">
      <c r="A56" s="278"/>
    </row>
    <row r="57" spans="1:1" s="226" customFormat="1" ht="11.25" customHeight="1" x14ac:dyDescent="0.2">
      <c r="A57" s="278"/>
    </row>
    <row r="58" spans="1:1" s="226" customFormat="1" ht="11.25" customHeight="1" x14ac:dyDescent="0.2">
      <c r="A58" s="278"/>
    </row>
    <row r="59" spans="1:1" s="226" customFormat="1" ht="11.25" customHeight="1" x14ac:dyDescent="0.2">
      <c r="A59" s="278"/>
    </row>
    <row r="60" spans="1:1" s="226" customFormat="1" ht="11.25" customHeight="1" x14ac:dyDescent="0.2">
      <c r="A60" s="278"/>
    </row>
    <row r="61" spans="1:1" s="226" customFormat="1" ht="11.25" customHeight="1" x14ac:dyDescent="0.2">
      <c r="A61" s="278"/>
    </row>
    <row r="62" spans="1:1" s="226" customFormat="1" ht="11.25" customHeight="1" x14ac:dyDescent="0.2">
      <c r="A62" s="278"/>
    </row>
    <row r="63" spans="1:1" s="226" customFormat="1" ht="11.25" customHeight="1" x14ac:dyDescent="0.2">
      <c r="A63" s="278"/>
    </row>
    <row r="64" spans="1:1" s="226" customFormat="1" ht="11.25" customHeight="1" x14ac:dyDescent="0.2">
      <c r="A64" s="278"/>
    </row>
    <row r="65" spans="1:37" s="226" customFormat="1" ht="11.25" customHeight="1" x14ac:dyDescent="0.2">
      <c r="A65" s="278"/>
    </row>
    <row r="66" spans="1:37" s="226" customFormat="1" ht="11.25" customHeight="1" x14ac:dyDescent="0.2">
      <c r="A66" s="278"/>
    </row>
    <row r="67" spans="1:37" s="226" customFormat="1" ht="11.25" customHeight="1" x14ac:dyDescent="0.2">
      <c r="A67" s="278"/>
    </row>
    <row r="68" spans="1:37" s="226" customFormat="1" ht="11.25" customHeight="1" x14ac:dyDescent="0.2">
      <c r="A68" s="278"/>
    </row>
    <row r="69" spans="1:37" s="226" customFormat="1" ht="11.25" customHeight="1" x14ac:dyDescent="0.2">
      <c r="A69" s="278"/>
    </row>
    <row r="70" spans="1:37" s="226" customFormat="1" ht="11.25" customHeight="1" x14ac:dyDescent="0.2">
      <c r="A70" s="278"/>
    </row>
    <row r="71" spans="1:37" s="226" customFormat="1" ht="11.25" customHeight="1" x14ac:dyDescent="0.2">
      <c r="A71" s="278"/>
    </row>
    <row r="72" spans="1:37" ht="11.25" customHeight="1" x14ac:dyDescent="0.2">
      <c r="A72" s="241"/>
      <c r="AJ72" s="588"/>
      <c r="AK72" s="588"/>
    </row>
  </sheetData>
  <mergeCells count="11">
    <mergeCell ref="A1:A3"/>
    <mergeCell ref="AJ72:AK72"/>
    <mergeCell ref="B2:H2"/>
    <mergeCell ref="B1:AI1"/>
    <mergeCell ref="I2:W2"/>
    <mergeCell ref="X2:AI2"/>
    <mergeCell ref="AJ1:AK3"/>
    <mergeCell ref="AJ45:AK45"/>
    <mergeCell ref="A4:A5"/>
    <mergeCell ref="AJ4:AJ5"/>
    <mergeCell ref="AK4:AK5"/>
  </mergeCells>
  <phoneticPr fontId="0" type="noConversion"/>
  <pageMargins left="0.75" right="0.75" top="1" bottom="1" header="0.5" footer="0.5"/>
  <pageSetup paperSize="9" orientation="portrait" r:id="rId1"/>
  <headerFooter alignWithMargins="0"/>
  <ignoredErrors>
    <ignoredError sqref="AK6:AK44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X19289"/>
  <sheetViews>
    <sheetView topLeftCell="FD1" workbookViewId="0">
      <pane ySplit="5" topLeftCell="A131" activePane="bottomLeft" state="frozen"/>
      <selection pane="bottomLeft" activeCell="FV108" sqref="FV108"/>
    </sheetView>
  </sheetViews>
  <sheetFormatPr defaultRowHeight="12.75" x14ac:dyDescent="0.2"/>
  <cols>
    <col min="1" max="1" width="20.7109375" style="243" customWidth="1"/>
    <col min="2" max="6" width="4.7109375" style="242" customWidth="1"/>
    <col min="7" max="7" width="4.7109375" style="243" customWidth="1"/>
    <col min="8" max="18" width="4.7109375" style="242" customWidth="1"/>
    <col min="19" max="19" width="4.7109375" style="243" customWidth="1"/>
    <col min="20" max="45" width="4.7109375" style="242" customWidth="1"/>
    <col min="46" max="46" width="4.7109375" style="243" customWidth="1"/>
    <col min="47" max="63" width="4.7109375" style="242" customWidth="1"/>
    <col min="64" max="64" width="4.7109375" style="258" customWidth="1"/>
    <col min="65" max="66" width="4.7109375" style="259" customWidth="1"/>
    <col min="67" max="67" width="4.7109375" style="284" customWidth="1"/>
    <col min="68" max="68" width="4.7109375" style="242" customWidth="1"/>
    <col min="69" max="69" width="4.7109375" style="292" customWidth="1"/>
    <col min="70" max="75" width="4.7109375" style="284" customWidth="1"/>
    <col min="76" max="76" width="4.7109375" style="282" customWidth="1"/>
    <col min="77" max="77" width="4.7109375" style="258" customWidth="1"/>
    <col min="78" max="79" width="4.7109375" style="259" customWidth="1"/>
    <col min="80" max="80" width="4.7109375" style="284" customWidth="1"/>
    <col min="81" max="81" width="4.7109375" style="242" customWidth="1"/>
    <col min="82" max="82" width="4.7109375" style="292" customWidth="1"/>
    <col min="83" max="89" width="4.7109375" style="284" customWidth="1"/>
    <col min="90" max="90" width="4.7109375" style="282" customWidth="1"/>
    <col min="91" max="96" width="4.7109375" style="387" customWidth="1"/>
    <col min="97" max="101" width="4.7109375" style="398" customWidth="1"/>
    <col min="102" max="102" width="4.7109375" style="394" customWidth="1"/>
    <col min="103" max="108" width="4.7109375" style="387" customWidth="1"/>
    <col min="109" max="119" width="4.7109375" style="398" customWidth="1"/>
    <col min="120" max="180" width="4.7109375" style="387" customWidth="1"/>
    <col min="181" max="181" width="20.7109375" style="242" customWidth="1"/>
    <col min="182" max="182" width="8.7109375" style="244" customWidth="1"/>
    <col min="183" max="16384" width="9.140625" style="260"/>
  </cols>
  <sheetData>
    <row r="1" spans="1:182" x14ac:dyDescent="0.2">
      <c r="A1" s="585" t="s">
        <v>16</v>
      </c>
      <c r="B1" s="624" t="s">
        <v>559</v>
      </c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Z1" s="625"/>
      <c r="AA1" s="625"/>
      <c r="AB1" s="625"/>
      <c r="AC1" s="625"/>
      <c r="AD1" s="625"/>
      <c r="AE1" s="625"/>
      <c r="AF1" s="625"/>
      <c r="AG1" s="625"/>
      <c r="AH1" s="625"/>
      <c r="AI1" s="625"/>
      <c r="AJ1" s="625"/>
      <c r="AK1" s="625"/>
      <c r="AL1" s="625"/>
      <c r="AM1" s="625"/>
      <c r="AN1" s="625"/>
      <c r="AO1" s="625"/>
      <c r="AP1" s="625"/>
      <c r="AQ1" s="625"/>
      <c r="AR1" s="625"/>
      <c r="AS1" s="625"/>
      <c r="AT1" s="625"/>
      <c r="AU1" s="625"/>
      <c r="AV1" s="625"/>
      <c r="AW1" s="625"/>
      <c r="AX1" s="625"/>
      <c r="AY1" s="625"/>
      <c r="AZ1" s="625"/>
      <c r="BA1" s="625"/>
      <c r="BB1" s="625"/>
      <c r="BC1" s="625"/>
      <c r="BD1" s="625"/>
      <c r="BE1" s="625"/>
      <c r="BF1" s="625"/>
      <c r="BG1" s="625"/>
      <c r="BH1" s="625"/>
      <c r="BI1" s="625"/>
      <c r="BJ1" s="625"/>
      <c r="BK1" s="625"/>
      <c r="BL1" s="625"/>
      <c r="BM1" s="625"/>
      <c r="BN1" s="625"/>
      <c r="BO1" s="625"/>
      <c r="BP1" s="625"/>
      <c r="BQ1" s="625"/>
      <c r="BR1" s="625"/>
      <c r="BS1" s="625"/>
      <c r="BT1" s="625"/>
      <c r="BU1" s="625"/>
      <c r="BV1" s="625"/>
      <c r="BW1" s="625"/>
      <c r="BX1" s="625"/>
      <c r="BY1" s="625"/>
      <c r="BZ1" s="625"/>
      <c r="CA1" s="625"/>
      <c r="CB1" s="625"/>
      <c r="CC1" s="625"/>
      <c r="CD1" s="625"/>
      <c r="CE1" s="625"/>
      <c r="CF1" s="625"/>
      <c r="CG1" s="625"/>
      <c r="CH1" s="625"/>
      <c r="CI1" s="625"/>
      <c r="CJ1" s="625"/>
      <c r="CK1" s="625"/>
      <c r="CL1" s="625"/>
      <c r="CM1" s="625"/>
      <c r="CN1" s="625"/>
      <c r="CO1" s="625"/>
      <c r="CP1" s="625"/>
      <c r="CQ1" s="625"/>
      <c r="CR1" s="625"/>
      <c r="CS1" s="625"/>
      <c r="CT1" s="625"/>
      <c r="CU1" s="625"/>
      <c r="CV1" s="625"/>
      <c r="CW1" s="625"/>
      <c r="CX1" s="625"/>
      <c r="CY1" s="625"/>
      <c r="CZ1" s="625"/>
      <c r="DA1" s="625"/>
      <c r="DB1" s="625"/>
      <c r="DC1" s="625"/>
      <c r="DD1" s="625"/>
      <c r="DE1" s="625"/>
      <c r="DF1" s="625"/>
      <c r="DG1" s="625"/>
      <c r="DH1" s="625"/>
      <c r="DI1" s="625"/>
      <c r="DJ1" s="625"/>
      <c r="DK1" s="625"/>
      <c r="DL1" s="625"/>
      <c r="DM1" s="625"/>
      <c r="DN1" s="625"/>
      <c r="DO1" s="625"/>
      <c r="DP1" s="625"/>
      <c r="DQ1" s="625"/>
      <c r="DR1" s="625"/>
      <c r="DS1" s="625"/>
      <c r="DT1" s="625"/>
      <c r="DU1" s="625"/>
      <c r="DV1" s="625"/>
      <c r="DW1" s="625"/>
      <c r="DX1" s="625"/>
      <c r="DY1" s="625"/>
      <c r="DZ1" s="625"/>
      <c r="EA1" s="625"/>
      <c r="EB1" s="625"/>
      <c r="EC1" s="625"/>
      <c r="ED1" s="625"/>
      <c r="EE1" s="625"/>
      <c r="EF1" s="625"/>
      <c r="EG1" s="625"/>
      <c r="EH1" s="625"/>
      <c r="EI1" s="625"/>
      <c r="EJ1" s="625"/>
      <c r="EK1" s="625"/>
      <c r="EL1" s="625"/>
      <c r="EM1" s="625"/>
      <c r="EN1" s="625"/>
      <c r="EO1" s="625"/>
      <c r="EP1" s="625"/>
      <c r="EQ1" s="625"/>
      <c r="ER1" s="625"/>
      <c r="ES1" s="625"/>
      <c r="ET1" s="625"/>
      <c r="EU1" s="625"/>
      <c r="EV1" s="625"/>
      <c r="EW1" s="625"/>
      <c r="EX1" s="625"/>
      <c r="EY1" s="625"/>
      <c r="EZ1" s="625"/>
      <c r="FA1" s="625"/>
      <c r="FB1" s="625"/>
      <c r="FC1" s="625"/>
      <c r="FD1" s="625"/>
      <c r="FE1" s="625"/>
      <c r="FF1" s="625"/>
      <c r="FG1" s="625"/>
      <c r="FH1" s="625"/>
      <c r="FI1" s="625"/>
      <c r="FJ1" s="625"/>
      <c r="FK1" s="625"/>
      <c r="FL1" s="625"/>
      <c r="FM1" s="625"/>
      <c r="FN1" s="625"/>
      <c r="FO1" s="625"/>
      <c r="FP1" s="625"/>
      <c r="FQ1" s="625"/>
      <c r="FR1" s="625"/>
      <c r="FS1" s="625"/>
      <c r="FT1" s="626"/>
      <c r="FU1" s="626"/>
      <c r="FV1" s="626"/>
      <c r="FW1" s="627"/>
      <c r="FX1" s="625"/>
      <c r="FY1" s="588" t="s">
        <v>16</v>
      </c>
      <c r="FZ1" s="588"/>
    </row>
    <row r="2" spans="1:182" x14ac:dyDescent="0.2">
      <c r="A2" s="586"/>
      <c r="B2" s="589">
        <v>2006</v>
      </c>
      <c r="C2" s="613"/>
      <c r="D2" s="613"/>
      <c r="E2" s="614"/>
      <c r="F2" s="614"/>
      <c r="G2" s="614"/>
      <c r="H2" s="593">
        <v>2007</v>
      </c>
      <c r="I2" s="615"/>
      <c r="J2" s="615"/>
      <c r="K2" s="615"/>
      <c r="L2" s="615"/>
      <c r="M2" s="615"/>
      <c r="N2" s="615"/>
      <c r="O2" s="615"/>
      <c r="P2" s="615"/>
      <c r="Q2" s="615"/>
      <c r="R2" s="615"/>
      <c r="S2" s="615"/>
      <c r="T2" s="593">
        <v>2008</v>
      </c>
      <c r="U2" s="615"/>
      <c r="V2" s="615"/>
      <c r="W2" s="615"/>
      <c r="X2" s="615"/>
      <c r="Y2" s="615"/>
      <c r="Z2" s="615"/>
      <c r="AA2" s="615"/>
      <c r="AB2" s="615"/>
      <c r="AC2" s="615"/>
      <c r="AD2" s="615"/>
      <c r="AE2" s="615"/>
      <c r="AF2" s="615"/>
      <c r="AG2" s="615"/>
      <c r="AH2" s="615"/>
      <c r="AI2" s="615"/>
      <c r="AJ2" s="593">
        <v>2009</v>
      </c>
      <c r="AK2" s="593"/>
      <c r="AL2" s="593"/>
      <c r="AM2" s="593"/>
      <c r="AN2" s="593"/>
      <c r="AO2" s="593"/>
      <c r="AP2" s="593"/>
      <c r="AQ2" s="593"/>
      <c r="AR2" s="593"/>
      <c r="AS2" s="593"/>
      <c r="AT2" s="593"/>
      <c r="AU2" s="245">
        <v>2010</v>
      </c>
      <c r="AV2" s="245"/>
      <c r="AW2" s="245"/>
      <c r="AX2" s="245"/>
      <c r="AY2" s="245"/>
      <c r="AZ2" s="245"/>
      <c r="BA2" s="245"/>
      <c r="BB2" s="245"/>
      <c r="BC2" s="245"/>
      <c r="BD2" s="245"/>
      <c r="BE2" s="245"/>
      <c r="BF2" s="245"/>
      <c r="BG2" s="245"/>
      <c r="BH2" s="245"/>
      <c r="BI2" s="245"/>
      <c r="BJ2" s="245"/>
      <c r="BK2" s="245"/>
      <c r="BL2" s="594">
        <v>2011</v>
      </c>
      <c r="BM2" s="616"/>
      <c r="BN2" s="617"/>
      <c r="BO2" s="617"/>
      <c r="BP2" s="617"/>
      <c r="BQ2" s="617"/>
      <c r="BR2" s="617"/>
      <c r="BS2" s="617"/>
      <c r="BT2" s="617"/>
      <c r="BU2" s="617"/>
      <c r="BV2" s="617"/>
      <c r="BW2" s="617"/>
      <c r="BX2" s="618"/>
      <c r="BY2" s="594">
        <v>2012</v>
      </c>
      <c r="BZ2" s="616"/>
      <c r="CA2" s="617"/>
      <c r="CB2" s="617"/>
      <c r="CC2" s="617"/>
      <c r="CD2" s="617"/>
      <c r="CE2" s="617"/>
      <c r="CF2" s="617"/>
      <c r="CG2" s="617"/>
      <c r="CH2" s="617"/>
      <c r="CI2" s="617"/>
      <c r="CJ2" s="617"/>
      <c r="CK2" s="617"/>
      <c r="CL2" s="618"/>
      <c r="CM2" s="589">
        <v>2013</v>
      </c>
      <c r="CN2" s="613"/>
      <c r="CO2" s="613"/>
      <c r="CP2" s="619"/>
      <c r="CQ2" s="620"/>
      <c r="CR2" s="621"/>
      <c r="CS2" s="621"/>
      <c r="CT2" s="621"/>
      <c r="CU2" s="621"/>
      <c r="CV2" s="621"/>
      <c r="CW2" s="621"/>
      <c r="CX2" s="622"/>
      <c r="CY2" s="589">
        <v>2014</v>
      </c>
      <c r="CZ2" s="613"/>
      <c r="DA2" s="613"/>
      <c r="DB2" s="619"/>
      <c r="DC2" s="620"/>
      <c r="DD2" s="621"/>
      <c r="DE2" s="621"/>
      <c r="DF2" s="621"/>
      <c r="DG2" s="621"/>
      <c r="DH2" s="621"/>
      <c r="DI2" s="621"/>
      <c r="DJ2" s="621"/>
      <c r="DK2" s="621"/>
      <c r="DL2" s="621"/>
      <c r="DM2" s="621"/>
      <c r="DN2" s="621"/>
      <c r="DO2" s="622"/>
      <c r="DP2" s="605">
        <v>2015</v>
      </c>
      <c r="DQ2" s="607"/>
      <c r="DR2" s="607"/>
      <c r="DS2" s="607"/>
      <c r="DT2" s="607"/>
      <c r="DU2" s="607"/>
      <c r="DV2" s="607"/>
      <c r="DW2" s="607"/>
      <c r="DX2" s="607"/>
      <c r="DY2" s="623"/>
      <c r="DZ2" s="605">
        <v>2016</v>
      </c>
      <c r="EA2" s="607"/>
      <c r="EB2" s="607"/>
      <c r="EC2" s="607"/>
      <c r="ED2" s="607"/>
      <c r="EE2" s="607"/>
      <c r="EF2" s="607"/>
      <c r="EG2" s="607"/>
      <c r="EH2" s="607"/>
      <c r="EI2" s="607"/>
      <c r="EJ2" s="607"/>
      <c r="EK2" s="607"/>
      <c r="EL2" s="607"/>
      <c r="EM2" s="607"/>
      <c r="EN2" s="607"/>
      <c r="EO2" s="623"/>
      <c r="EP2" s="605">
        <v>2017</v>
      </c>
      <c r="EQ2" s="607"/>
      <c r="ER2" s="607"/>
      <c r="ES2" s="607"/>
      <c r="ET2" s="607"/>
      <c r="EU2" s="607"/>
      <c r="EV2" s="607"/>
      <c r="EW2" s="607"/>
      <c r="EX2" s="607"/>
      <c r="EY2" s="607"/>
      <c r="EZ2" s="607"/>
      <c r="FA2" s="607"/>
      <c r="FB2" s="607"/>
      <c r="FC2" s="607"/>
      <c r="FD2" s="623"/>
      <c r="FE2" s="605">
        <v>2018</v>
      </c>
      <c r="FF2" s="606"/>
      <c r="FG2" s="606"/>
      <c r="FH2" s="606"/>
      <c r="FI2" s="606"/>
      <c r="FJ2" s="606"/>
      <c r="FK2" s="606"/>
      <c r="FL2" s="606"/>
      <c r="FM2" s="606"/>
      <c r="FN2" s="606"/>
      <c r="FO2" s="606"/>
      <c r="FP2" s="606"/>
      <c r="FQ2" s="606"/>
      <c r="FR2" s="607">
        <v>2019</v>
      </c>
      <c r="FS2" s="607"/>
      <c r="FT2" s="607"/>
      <c r="FU2" s="607"/>
      <c r="FV2" s="607"/>
      <c r="FW2" s="607"/>
      <c r="FX2" s="608"/>
      <c r="FY2" s="588"/>
      <c r="FZ2" s="588"/>
    </row>
    <row r="3" spans="1:182" ht="141" x14ac:dyDescent="0.2">
      <c r="A3" s="587"/>
      <c r="B3" s="204" t="s">
        <v>350</v>
      </c>
      <c r="C3" s="202" t="s">
        <v>351</v>
      </c>
      <c r="D3" s="202" t="s">
        <v>352</v>
      </c>
      <c r="E3" s="202" t="s">
        <v>353</v>
      </c>
      <c r="F3" s="202" t="s">
        <v>354</v>
      </c>
      <c r="G3" s="203" t="s">
        <v>355</v>
      </c>
      <c r="H3" s="204" t="s">
        <v>357</v>
      </c>
      <c r="I3" s="202" t="s">
        <v>358</v>
      </c>
      <c r="J3" s="202" t="s">
        <v>359</v>
      </c>
      <c r="K3" s="202" t="s">
        <v>360</v>
      </c>
      <c r="L3" s="202" t="s">
        <v>361</v>
      </c>
      <c r="M3" s="202" t="s">
        <v>362</v>
      </c>
      <c r="N3" s="202" t="s">
        <v>363</v>
      </c>
      <c r="O3" s="202" t="s">
        <v>364</v>
      </c>
      <c r="P3" s="202" t="s">
        <v>365</v>
      </c>
      <c r="Q3" s="202" t="s">
        <v>366</v>
      </c>
      <c r="R3" s="202" t="s">
        <v>367</v>
      </c>
      <c r="S3" s="203" t="s">
        <v>368</v>
      </c>
      <c r="T3" s="204" t="s">
        <v>369</v>
      </c>
      <c r="U3" s="202" t="s">
        <v>370</v>
      </c>
      <c r="V3" s="202" t="s">
        <v>371</v>
      </c>
      <c r="W3" s="202" t="s">
        <v>372</v>
      </c>
      <c r="X3" s="202" t="s">
        <v>373</v>
      </c>
      <c r="Y3" s="202" t="s">
        <v>374</v>
      </c>
      <c r="Z3" s="202" t="s">
        <v>375</v>
      </c>
      <c r="AA3" s="202" t="s">
        <v>376</v>
      </c>
      <c r="AB3" s="202" t="s">
        <v>377</v>
      </c>
      <c r="AC3" s="202" t="s">
        <v>378</v>
      </c>
      <c r="AD3" s="202" t="s">
        <v>379</v>
      </c>
      <c r="AE3" s="202" t="s">
        <v>380</v>
      </c>
      <c r="AF3" s="202" t="s">
        <v>381</v>
      </c>
      <c r="AG3" s="202" t="s">
        <v>384</v>
      </c>
      <c r="AH3" s="202" t="s">
        <v>382</v>
      </c>
      <c r="AI3" s="203" t="s">
        <v>383</v>
      </c>
      <c r="AJ3" s="204" t="s">
        <v>385</v>
      </c>
      <c r="AK3" s="202" t="s">
        <v>386</v>
      </c>
      <c r="AL3" s="202" t="s">
        <v>387</v>
      </c>
      <c r="AM3" s="202" t="s">
        <v>388</v>
      </c>
      <c r="AN3" s="202" t="s">
        <v>389</v>
      </c>
      <c r="AO3" s="202" t="s">
        <v>390</v>
      </c>
      <c r="AP3" s="202" t="s">
        <v>391</v>
      </c>
      <c r="AQ3" s="202" t="s">
        <v>392</v>
      </c>
      <c r="AR3" s="202" t="s">
        <v>393</v>
      </c>
      <c r="AS3" s="202" t="s">
        <v>394</v>
      </c>
      <c r="AT3" s="203" t="s">
        <v>624</v>
      </c>
      <c r="AU3" s="204" t="s">
        <v>396</v>
      </c>
      <c r="AV3" s="202" t="s">
        <v>397</v>
      </c>
      <c r="AW3" s="202" t="s">
        <v>398</v>
      </c>
      <c r="AX3" s="202" t="s">
        <v>399</v>
      </c>
      <c r="AY3" s="202" t="s">
        <v>400</v>
      </c>
      <c r="AZ3" s="202" t="s">
        <v>401</v>
      </c>
      <c r="BA3" s="202" t="s">
        <v>402</v>
      </c>
      <c r="BB3" s="202" t="s">
        <v>403</v>
      </c>
      <c r="BC3" s="202" t="s">
        <v>404</v>
      </c>
      <c r="BD3" s="202" t="s">
        <v>405</v>
      </c>
      <c r="BE3" s="202" t="s">
        <v>406</v>
      </c>
      <c r="BF3" s="202" t="s">
        <v>407</v>
      </c>
      <c r="BG3" s="202" t="s">
        <v>408</v>
      </c>
      <c r="BH3" s="202" t="s">
        <v>409</v>
      </c>
      <c r="BI3" s="202" t="s">
        <v>410</v>
      </c>
      <c r="BJ3" s="202" t="s">
        <v>411</v>
      </c>
      <c r="BK3" s="248" t="s">
        <v>412</v>
      </c>
      <c r="BL3" s="201" t="s">
        <v>702</v>
      </c>
      <c r="BM3" s="202" t="s">
        <v>707</v>
      </c>
      <c r="BN3" s="202" t="s">
        <v>708</v>
      </c>
      <c r="BO3" s="204" t="s">
        <v>710</v>
      </c>
      <c r="BP3" s="285" t="s">
        <v>712</v>
      </c>
      <c r="BQ3" s="202" t="s">
        <v>713</v>
      </c>
      <c r="BR3" s="204" t="s">
        <v>714</v>
      </c>
      <c r="BS3" s="204" t="s">
        <v>715</v>
      </c>
      <c r="BT3" s="204" t="s">
        <v>716</v>
      </c>
      <c r="BU3" s="204" t="s">
        <v>831</v>
      </c>
      <c r="BV3" s="204" t="s">
        <v>833</v>
      </c>
      <c r="BW3" s="204" t="s">
        <v>835</v>
      </c>
      <c r="BX3" s="204" t="s">
        <v>836</v>
      </c>
      <c r="BY3" s="201" t="s">
        <v>838</v>
      </c>
      <c r="BZ3" s="202" t="s">
        <v>839</v>
      </c>
      <c r="CA3" s="202" t="s">
        <v>840</v>
      </c>
      <c r="CB3" s="204" t="s">
        <v>841</v>
      </c>
      <c r="CC3" s="285" t="s">
        <v>842</v>
      </c>
      <c r="CD3" s="202" t="s">
        <v>843</v>
      </c>
      <c r="CE3" s="204" t="s">
        <v>847</v>
      </c>
      <c r="CF3" s="204" t="s">
        <v>848</v>
      </c>
      <c r="CG3" s="204" t="s">
        <v>851</v>
      </c>
      <c r="CH3" s="204" t="s">
        <v>853</v>
      </c>
      <c r="CI3" s="204" t="s">
        <v>854</v>
      </c>
      <c r="CJ3" s="204" t="s">
        <v>855</v>
      </c>
      <c r="CK3" s="204" t="s">
        <v>858</v>
      </c>
      <c r="CL3" s="285" t="s">
        <v>860</v>
      </c>
      <c r="CM3" s="380" t="s">
        <v>862</v>
      </c>
      <c r="CN3" s="388" t="s">
        <v>863</v>
      </c>
      <c r="CO3" s="388" t="s">
        <v>864</v>
      </c>
      <c r="CP3" s="388" t="s">
        <v>865</v>
      </c>
      <c r="CQ3" s="388" t="s">
        <v>866</v>
      </c>
      <c r="CR3" s="388" t="s">
        <v>873</v>
      </c>
      <c r="CS3" s="395" t="s">
        <v>875</v>
      </c>
      <c r="CT3" s="395" t="s">
        <v>876</v>
      </c>
      <c r="CU3" s="395" t="s">
        <v>877</v>
      </c>
      <c r="CV3" s="395" t="s">
        <v>880</v>
      </c>
      <c r="CW3" s="395" t="s">
        <v>878</v>
      </c>
      <c r="CX3" s="391" t="s">
        <v>879</v>
      </c>
      <c r="CY3" s="380" t="s">
        <v>883</v>
      </c>
      <c r="CZ3" s="388" t="s">
        <v>885</v>
      </c>
      <c r="DA3" s="388" t="s">
        <v>899</v>
      </c>
      <c r="DB3" s="388" t="s">
        <v>900</v>
      </c>
      <c r="DC3" s="388" t="s">
        <v>901</v>
      </c>
      <c r="DD3" s="388" t="s">
        <v>902</v>
      </c>
      <c r="DE3" s="395" t="s">
        <v>903</v>
      </c>
      <c r="DF3" s="395" t="s">
        <v>909</v>
      </c>
      <c r="DG3" s="395" t="s">
        <v>911</v>
      </c>
      <c r="DH3" s="395" t="s">
        <v>912</v>
      </c>
      <c r="DI3" s="395" t="s">
        <v>914</v>
      </c>
      <c r="DJ3" s="395" t="s">
        <v>915</v>
      </c>
      <c r="DK3" s="395" t="s">
        <v>916</v>
      </c>
      <c r="DL3" s="395" t="s">
        <v>920</v>
      </c>
      <c r="DM3" s="395" t="s">
        <v>921</v>
      </c>
      <c r="DN3" s="395" t="s">
        <v>923</v>
      </c>
      <c r="DO3" s="391" t="s">
        <v>924</v>
      </c>
      <c r="DP3" s="380" t="s">
        <v>927</v>
      </c>
      <c r="DQ3" s="455" t="s">
        <v>928</v>
      </c>
      <c r="DR3" s="455" t="s">
        <v>929</v>
      </c>
      <c r="DS3" s="455" t="s">
        <v>930</v>
      </c>
      <c r="DT3" s="455" t="s">
        <v>932</v>
      </c>
      <c r="DU3" s="455" t="s">
        <v>933</v>
      </c>
      <c r="DV3" s="455" t="s">
        <v>935</v>
      </c>
      <c r="DW3" s="478" t="s">
        <v>936</v>
      </c>
      <c r="DX3" s="478" t="s">
        <v>937</v>
      </c>
      <c r="DY3" s="453" t="s">
        <v>938</v>
      </c>
      <c r="DZ3" s="380" t="s">
        <v>942</v>
      </c>
      <c r="EA3" s="455" t="s">
        <v>943</v>
      </c>
      <c r="EB3" s="455" t="s">
        <v>941</v>
      </c>
      <c r="EC3" s="455" t="s">
        <v>944</v>
      </c>
      <c r="ED3" s="455" t="s">
        <v>945</v>
      </c>
      <c r="EE3" s="455" t="s">
        <v>946</v>
      </c>
      <c r="EF3" s="455" t="s">
        <v>947</v>
      </c>
      <c r="EG3" s="478" t="s">
        <v>957</v>
      </c>
      <c r="EH3" s="478" t="s">
        <v>956</v>
      </c>
      <c r="EI3" s="478" t="s">
        <v>960</v>
      </c>
      <c r="EJ3" s="478" t="s">
        <v>962</v>
      </c>
      <c r="EK3" s="478" t="s">
        <v>965</v>
      </c>
      <c r="EL3" s="478" t="s">
        <v>967</v>
      </c>
      <c r="EM3" s="478" t="s">
        <v>968</v>
      </c>
      <c r="EN3" s="478" t="s">
        <v>969</v>
      </c>
      <c r="EO3" s="453" t="s">
        <v>970</v>
      </c>
      <c r="EP3" s="380" t="s">
        <v>977</v>
      </c>
      <c r="EQ3" s="455" t="s">
        <v>978</v>
      </c>
      <c r="ER3" s="455" t="s">
        <v>980</v>
      </c>
      <c r="ES3" s="455" t="s">
        <v>981</v>
      </c>
      <c r="ET3" s="455" t="s">
        <v>982</v>
      </c>
      <c r="EU3" s="455" t="s">
        <v>983</v>
      </c>
      <c r="EV3" s="455" t="s">
        <v>984</v>
      </c>
      <c r="EW3" s="478" t="s">
        <v>996</v>
      </c>
      <c r="EX3" s="478" t="s">
        <v>997</v>
      </c>
      <c r="EY3" s="478" t="s">
        <v>985</v>
      </c>
      <c r="EZ3" s="478" t="s">
        <v>986</v>
      </c>
      <c r="FA3" s="478" t="s">
        <v>987</v>
      </c>
      <c r="FB3" s="478" t="s">
        <v>988</v>
      </c>
      <c r="FC3" s="478" t="s">
        <v>998</v>
      </c>
      <c r="FD3" s="453" t="s">
        <v>999</v>
      </c>
      <c r="FE3" s="504" t="s">
        <v>1000</v>
      </c>
      <c r="FF3" s="455" t="s">
        <v>1001</v>
      </c>
      <c r="FG3" s="455" t="s">
        <v>1004</v>
      </c>
      <c r="FH3" s="455" t="s">
        <v>1005</v>
      </c>
      <c r="FI3" s="455" t="s">
        <v>1006</v>
      </c>
      <c r="FJ3" s="455" t="s">
        <v>1007</v>
      </c>
      <c r="FK3" s="455" t="s">
        <v>1008</v>
      </c>
      <c r="FL3" s="478" t="s">
        <v>1010</v>
      </c>
      <c r="FM3" s="478" t="s">
        <v>1011</v>
      </c>
      <c r="FN3" s="478" t="s">
        <v>1018</v>
      </c>
      <c r="FO3" s="478" t="s">
        <v>1019</v>
      </c>
      <c r="FP3" s="478" t="s">
        <v>1020</v>
      </c>
      <c r="FQ3" s="453" t="s">
        <v>1021</v>
      </c>
      <c r="FR3" s="504" t="s">
        <v>1025</v>
      </c>
      <c r="FS3" s="478" t="s">
        <v>1028</v>
      </c>
      <c r="FT3" s="478" t="s">
        <v>1030</v>
      </c>
      <c r="FU3" s="478" t="s">
        <v>1032</v>
      </c>
      <c r="FV3" s="478" t="s">
        <v>1034</v>
      </c>
      <c r="FW3" s="478" t="s">
        <v>1035</v>
      </c>
      <c r="FX3" s="453" t="s">
        <v>16</v>
      </c>
      <c r="FY3" s="612"/>
      <c r="FZ3" s="612"/>
    </row>
    <row r="4" spans="1:182" ht="15" customHeight="1" x14ac:dyDescent="0.2">
      <c r="A4" s="609" t="s">
        <v>926</v>
      </c>
      <c r="B4" s="206" t="s">
        <v>159</v>
      </c>
      <c r="C4" s="205" t="s">
        <v>63</v>
      </c>
      <c r="D4" s="205" t="s">
        <v>356</v>
      </c>
      <c r="E4" s="205" t="s">
        <v>40</v>
      </c>
      <c r="F4" s="205" t="s">
        <v>45</v>
      </c>
      <c r="G4" s="208" t="s">
        <v>64</v>
      </c>
      <c r="H4" s="206" t="s">
        <v>65</v>
      </c>
      <c r="I4" s="205" t="s">
        <v>43</v>
      </c>
      <c r="J4" s="207" t="s">
        <v>42</v>
      </c>
      <c r="K4" s="205" t="s">
        <v>44</v>
      </c>
      <c r="L4" s="205" t="s">
        <v>43</v>
      </c>
      <c r="M4" s="205" t="s">
        <v>43</v>
      </c>
      <c r="N4" s="205" t="s">
        <v>40</v>
      </c>
      <c r="O4" s="205" t="s">
        <v>65</v>
      </c>
      <c r="P4" s="208" t="s">
        <v>86</v>
      </c>
      <c r="Q4" s="207" t="s">
        <v>49</v>
      </c>
      <c r="R4" s="205" t="s">
        <v>100</v>
      </c>
      <c r="S4" s="209" t="s">
        <v>86</v>
      </c>
      <c r="T4" s="206" t="s">
        <v>159</v>
      </c>
      <c r="U4" s="205" t="s">
        <v>100</v>
      </c>
      <c r="V4" s="208" t="s">
        <v>47</v>
      </c>
      <c r="W4" s="205" t="s">
        <v>43</v>
      </c>
      <c r="X4" s="205" t="s">
        <v>40</v>
      </c>
      <c r="Y4" s="207" t="s">
        <v>99</v>
      </c>
      <c r="Z4" s="205" t="s">
        <v>63</v>
      </c>
      <c r="AA4" s="205" t="s">
        <v>41</v>
      </c>
      <c r="AB4" s="205" t="s">
        <v>41</v>
      </c>
      <c r="AC4" s="207" t="s">
        <v>42</v>
      </c>
      <c r="AD4" s="205" t="s">
        <v>40</v>
      </c>
      <c r="AE4" s="205" t="s">
        <v>44</v>
      </c>
      <c r="AF4" s="208" t="s">
        <v>119</v>
      </c>
      <c r="AG4" s="205" t="s">
        <v>43</v>
      </c>
      <c r="AH4" s="205" t="s">
        <v>63</v>
      </c>
      <c r="AI4" s="210" t="s">
        <v>99</v>
      </c>
      <c r="AJ4" s="211" t="s">
        <v>42</v>
      </c>
      <c r="AK4" s="205" t="s">
        <v>100</v>
      </c>
      <c r="AL4" s="205" t="s">
        <v>40</v>
      </c>
      <c r="AM4" s="208" t="s">
        <v>64</v>
      </c>
      <c r="AN4" s="205" t="s">
        <v>395</v>
      </c>
      <c r="AO4" s="205" t="s">
        <v>40</v>
      </c>
      <c r="AP4" s="205" t="s">
        <v>40</v>
      </c>
      <c r="AQ4" s="205" t="s">
        <v>100</v>
      </c>
      <c r="AR4" s="205" t="s">
        <v>63</v>
      </c>
      <c r="AS4" s="208" t="s">
        <v>64</v>
      </c>
      <c r="AT4" s="208" t="s">
        <v>47</v>
      </c>
      <c r="AU4" s="211" t="s">
        <v>42</v>
      </c>
      <c r="AV4" s="205" t="s">
        <v>159</v>
      </c>
      <c r="AW4" s="205" t="s">
        <v>159</v>
      </c>
      <c r="AX4" s="205" t="s">
        <v>65</v>
      </c>
      <c r="AY4" s="205" t="s">
        <v>100</v>
      </c>
      <c r="AZ4" s="207" t="s">
        <v>42</v>
      </c>
      <c r="BA4" s="205" t="s">
        <v>63</v>
      </c>
      <c r="BB4" s="205" t="s">
        <v>45</v>
      </c>
      <c r="BC4" s="205" t="s">
        <v>100</v>
      </c>
      <c r="BD4" s="207" t="s">
        <v>42</v>
      </c>
      <c r="BE4" s="205" t="s">
        <v>41</v>
      </c>
      <c r="BF4" s="208" t="s">
        <v>47</v>
      </c>
      <c r="BG4" s="205" t="s">
        <v>63</v>
      </c>
      <c r="BH4" s="205" t="s">
        <v>107</v>
      </c>
      <c r="BI4" s="205" t="s">
        <v>159</v>
      </c>
      <c r="BJ4" s="205" t="s">
        <v>159</v>
      </c>
      <c r="BK4" s="432" t="s">
        <v>86</v>
      </c>
      <c r="BL4" s="267" t="s">
        <v>64</v>
      </c>
      <c r="BM4" s="205" t="s">
        <v>100</v>
      </c>
      <c r="BN4" s="280" t="s">
        <v>99</v>
      </c>
      <c r="BO4" s="206" t="s">
        <v>43</v>
      </c>
      <c r="BP4" s="365" t="s">
        <v>43</v>
      </c>
      <c r="BQ4" s="205" t="s">
        <v>65</v>
      </c>
      <c r="BR4" s="206" t="s">
        <v>41</v>
      </c>
      <c r="BS4" s="206" t="s">
        <v>293</v>
      </c>
      <c r="BT4" s="208" t="s">
        <v>47</v>
      </c>
      <c r="BU4" s="206" t="s">
        <v>65</v>
      </c>
      <c r="BV4" s="206" t="s">
        <v>65</v>
      </c>
      <c r="BW4" s="208" t="s">
        <v>119</v>
      </c>
      <c r="BX4" s="206" t="s">
        <v>159</v>
      </c>
      <c r="BY4" s="372" t="s">
        <v>99</v>
      </c>
      <c r="BZ4" s="280" t="s">
        <v>844</v>
      </c>
      <c r="CA4" s="206" t="s">
        <v>40</v>
      </c>
      <c r="CB4" s="206" t="s">
        <v>63</v>
      </c>
      <c r="CC4" s="206" t="s">
        <v>43</v>
      </c>
      <c r="CD4" s="206" t="s">
        <v>43</v>
      </c>
      <c r="CE4" s="206" t="s">
        <v>271</v>
      </c>
      <c r="CF4" s="280" t="s">
        <v>99</v>
      </c>
      <c r="CG4" s="280" t="s">
        <v>39</v>
      </c>
      <c r="CH4" s="206" t="s">
        <v>159</v>
      </c>
      <c r="CI4" s="365" t="s">
        <v>43</v>
      </c>
      <c r="CJ4" s="206" t="s">
        <v>107</v>
      </c>
      <c r="CK4" s="208" t="s">
        <v>857</v>
      </c>
      <c r="CL4" s="208" t="s">
        <v>86</v>
      </c>
      <c r="CM4" s="389" t="s">
        <v>43</v>
      </c>
      <c r="CN4" s="206" t="s">
        <v>159</v>
      </c>
      <c r="CO4" s="206" t="s">
        <v>45</v>
      </c>
      <c r="CP4" s="206" t="s">
        <v>271</v>
      </c>
      <c r="CQ4" s="280" t="s">
        <v>871</v>
      </c>
      <c r="CR4" s="208" t="s">
        <v>119</v>
      </c>
      <c r="CS4" s="206" t="s">
        <v>159</v>
      </c>
      <c r="CT4" s="206" t="s">
        <v>159</v>
      </c>
      <c r="CU4" s="206" t="s">
        <v>159</v>
      </c>
      <c r="CV4" s="206" t="s">
        <v>881</v>
      </c>
      <c r="CW4" s="208" t="s">
        <v>64</v>
      </c>
      <c r="CX4" s="413" t="s">
        <v>63</v>
      </c>
      <c r="CY4" s="413" t="s">
        <v>63</v>
      </c>
      <c r="CZ4" s="208" t="s">
        <v>86</v>
      </c>
      <c r="DA4" s="208" t="s">
        <v>47</v>
      </c>
      <c r="DB4" s="206" t="s">
        <v>107</v>
      </c>
      <c r="DC4" s="206" t="s">
        <v>100</v>
      </c>
      <c r="DD4" s="208" t="s">
        <v>47</v>
      </c>
      <c r="DE4" s="206" t="s">
        <v>63</v>
      </c>
      <c r="DF4" s="206" t="s">
        <v>43</v>
      </c>
      <c r="DG4" s="206" t="s">
        <v>63</v>
      </c>
      <c r="DH4" s="206" t="s">
        <v>292</v>
      </c>
      <c r="DI4" s="206" t="s">
        <v>63</v>
      </c>
      <c r="DJ4" s="280" t="s">
        <v>917</v>
      </c>
      <c r="DK4" s="206" t="s">
        <v>43</v>
      </c>
      <c r="DL4" s="280" t="s">
        <v>48</v>
      </c>
      <c r="DM4" s="208" t="s">
        <v>64</v>
      </c>
      <c r="DN4" s="206" t="s">
        <v>100</v>
      </c>
      <c r="DO4" s="206" t="s">
        <v>63</v>
      </c>
      <c r="DP4" s="208" t="s">
        <v>47</v>
      </c>
      <c r="DQ4" s="456" t="s">
        <v>40</v>
      </c>
      <c r="DR4" s="280" t="s">
        <v>99</v>
      </c>
      <c r="DS4" s="473" t="s">
        <v>231</v>
      </c>
      <c r="DT4" s="456" t="s">
        <v>65</v>
      </c>
      <c r="DU4" s="456" t="s">
        <v>41</v>
      </c>
      <c r="DV4" s="280" t="s">
        <v>42</v>
      </c>
      <c r="DW4" s="206" t="s">
        <v>43</v>
      </c>
      <c r="DX4" s="280" t="s">
        <v>48</v>
      </c>
      <c r="DY4" s="479" t="s">
        <v>939</v>
      </c>
      <c r="DZ4" s="372" t="s">
        <v>72</v>
      </c>
      <c r="EA4" s="206" t="s">
        <v>45</v>
      </c>
      <c r="EB4" s="280" t="s">
        <v>39</v>
      </c>
      <c r="EC4" s="206" t="s">
        <v>40</v>
      </c>
      <c r="ED4" s="206" t="s">
        <v>40</v>
      </c>
      <c r="EE4" s="208" t="s">
        <v>86</v>
      </c>
      <c r="EF4" s="206" t="s">
        <v>63</v>
      </c>
      <c r="EG4" s="206" t="s">
        <v>159</v>
      </c>
      <c r="EH4" s="206" t="s">
        <v>349</v>
      </c>
      <c r="EI4" s="280" t="s">
        <v>48</v>
      </c>
      <c r="EJ4" s="206" t="s">
        <v>40</v>
      </c>
      <c r="EK4" s="206" t="s">
        <v>159</v>
      </c>
      <c r="EL4" s="206" t="s">
        <v>159</v>
      </c>
      <c r="EM4" s="206" t="s">
        <v>40</v>
      </c>
      <c r="EN4" s="206" t="s">
        <v>294</v>
      </c>
      <c r="EO4" s="208" t="s">
        <v>86</v>
      </c>
      <c r="EP4" s="389" t="s">
        <v>63</v>
      </c>
      <c r="EQ4" s="206" t="s">
        <v>45</v>
      </c>
      <c r="ER4" s="208" t="s">
        <v>64</v>
      </c>
      <c r="ES4" s="206" t="s">
        <v>231</v>
      </c>
      <c r="ET4" s="206" t="s">
        <v>41</v>
      </c>
      <c r="EU4" s="208" t="s">
        <v>64</v>
      </c>
      <c r="EV4" s="206" t="s">
        <v>65</v>
      </c>
      <c r="EW4" s="206" t="s">
        <v>45</v>
      </c>
      <c r="EX4" s="206" t="s">
        <v>63</v>
      </c>
      <c r="EY4" s="206" t="s">
        <v>43</v>
      </c>
      <c r="EZ4" s="206" t="s">
        <v>44</v>
      </c>
      <c r="FA4" s="505" t="s">
        <v>65</v>
      </c>
      <c r="FB4" s="506" t="s">
        <v>46</v>
      </c>
      <c r="FC4" s="507" t="s">
        <v>86</v>
      </c>
      <c r="FD4" s="508" t="s">
        <v>47</v>
      </c>
      <c r="FE4" s="507" t="s">
        <v>64</v>
      </c>
      <c r="FF4" s="509" t="s">
        <v>42</v>
      </c>
      <c r="FG4" s="509" t="s">
        <v>99</v>
      </c>
      <c r="FH4" s="506" t="s">
        <v>43</v>
      </c>
      <c r="FI4" s="509" t="s">
        <v>42</v>
      </c>
      <c r="FJ4" s="506" t="s">
        <v>43</v>
      </c>
      <c r="FK4" s="509" t="s">
        <v>48</v>
      </c>
      <c r="FL4" s="507" t="s">
        <v>86</v>
      </c>
      <c r="FM4" s="506" t="s">
        <v>43</v>
      </c>
      <c r="FN4" s="509" t="s">
        <v>49</v>
      </c>
      <c r="FO4" s="509" t="s">
        <v>99</v>
      </c>
      <c r="FP4" s="506" t="s">
        <v>159</v>
      </c>
      <c r="FQ4" s="508" t="s">
        <v>47</v>
      </c>
      <c r="FR4" s="507" t="s">
        <v>64</v>
      </c>
      <c r="FS4" s="506" t="s">
        <v>41</v>
      </c>
      <c r="FT4" s="506" t="s">
        <v>40</v>
      </c>
      <c r="FU4" s="506" t="s">
        <v>294</v>
      </c>
      <c r="FV4" s="509" t="s">
        <v>917</v>
      </c>
      <c r="FW4" s="506" t="s">
        <v>40</v>
      </c>
      <c r="FX4" s="508" t="s">
        <v>16</v>
      </c>
      <c r="FY4" s="609" t="s">
        <v>926</v>
      </c>
      <c r="FZ4" s="604" t="s">
        <v>447</v>
      </c>
    </row>
    <row r="5" spans="1:182" ht="15" customHeight="1" x14ac:dyDescent="0.2">
      <c r="A5" s="610"/>
      <c r="B5" s="216" t="s">
        <v>426</v>
      </c>
      <c r="C5" s="214" t="s">
        <v>496</v>
      </c>
      <c r="D5" s="214" t="s">
        <v>496</v>
      </c>
      <c r="E5" s="214" t="s">
        <v>426</v>
      </c>
      <c r="F5" s="214" t="s">
        <v>496</v>
      </c>
      <c r="G5" s="215" t="s">
        <v>496</v>
      </c>
      <c r="H5" s="216" t="s">
        <v>426</v>
      </c>
      <c r="I5" s="214" t="s">
        <v>496</v>
      </c>
      <c r="J5" s="214" t="s">
        <v>426</v>
      </c>
      <c r="K5" s="214" t="s">
        <v>496</v>
      </c>
      <c r="L5" s="214" t="s">
        <v>496</v>
      </c>
      <c r="M5" s="214" t="s">
        <v>426</v>
      </c>
      <c r="N5" s="214" t="s">
        <v>496</v>
      </c>
      <c r="O5" s="214" t="s">
        <v>426</v>
      </c>
      <c r="P5" s="214" t="s">
        <v>496</v>
      </c>
      <c r="Q5" s="214" t="s">
        <v>496</v>
      </c>
      <c r="R5" s="214" t="s">
        <v>496</v>
      </c>
      <c r="S5" s="215" t="s">
        <v>496</v>
      </c>
      <c r="T5" s="216" t="s">
        <v>426</v>
      </c>
      <c r="U5" s="214" t="s">
        <v>426</v>
      </c>
      <c r="V5" s="214" t="s">
        <v>426</v>
      </c>
      <c r="W5" s="214" t="s">
        <v>426</v>
      </c>
      <c r="X5" s="214" t="s">
        <v>480</v>
      </c>
      <c r="Y5" s="214" t="s">
        <v>480</v>
      </c>
      <c r="Z5" s="214" t="s">
        <v>480</v>
      </c>
      <c r="AA5" s="214" t="s">
        <v>480</v>
      </c>
      <c r="AB5" s="214" t="s">
        <v>480</v>
      </c>
      <c r="AC5" s="214" t="s">
        <v>480</v>
      </c>
      <c r="AD5" s="214" t="s">
        <v>426</v>
      </c>
      <c r="AE5" s="214" t="s">
        <v>427</v>
      </c>
      <c r="AF5" s="214" t="s">
        <v>427</v>
      </c>
      <c r="AG5" s="214" t="s">
        <v>427</v>
      </c>
      <c r="AH5" s="214" t="s">
        <v>427</v>
      </c>
      <c r="AI5" s="215" t="s">
        <v>426</v>
      </c>
      <c r="AJ5" s="216" t="s">
        <v>426</v>
      </c>
      <c r="AK5" s="214" t="s">
        <v>427</v>
      </c>
      <c r="AL5" s="214" t="s">
        <v>427</v>
      </c>
      <c r="AM5" s="214" t="s">
        <v>426</v>
      </c>
      <c r="AN5" s="214" t="s">
        <v>426</v>
      </c>
      <c r="AO5" s="214" t="s">
        <v>427</v>
      </c>
      <c r="AP5" s="214" t="s">
        <v>426</v>
      </c>
      <c r="AQ5" s="214" t="s">
        <v>427</v>
      </c>
      <c r="AR5" s="214" t="s">
        <v>427</v>
      </c>
      <c r="AS5" s="214" t="s">
        <v>427</v>
      </c>
      <c r="AT5" s="215" t="s">
        <v>426</v>
      </c>
      <c r="AU5" s="216" t="s">
        <v>426</v>
      </c>
      <c r="AV5" s="214" t="s">
        <v>426</v>
      </c>
      <c r="AW5" s="214" t="s">
        <v>426</v>
      </c>
      <c r="AX5" s="214" t="s">
        <v>426</v>
      </c>
      <c r="AY5" s="214" t="s">
        <v>449</v>
      </c>
      <c r="AZ5" s="214" t="s">
        <v>449</v>
      </c>
      <c r="BA5" s="214" t="s">
        <v>449</v>
      </c>
      <c r="BB5" s="214" t="s">
        <v>449</v>
      </c>
      <c r="BC5" s="214" t="s">
        <v>449</v>
      </c>
      <c r="BD5" s="214" t="s">
        <v>449</v>
      </c>
      <c r="BE5" s="214" t="s">
        <v>449</v>
      </c>
      <c r="BF5" s="214" t="s">
        <v>426</v>
      </c>
      <c r="BG5" s="214" t="s">
        <v>496</v>
      </c>
      <c r="BH5" s="214" t="s">
        <v>496</v>
      </c>
      <c r="BI5" s="214" t="s">
        <v>496</v>
      </c>
      <c r="BJ5" s="214" t="s">
        <v>496</v>
      </c>
      <c r="BK5" s="249" t="s">
        <v>426</v>
      </c>
      <c r="BL5" s="213" t="s">
        <v>426</v>
      </c>
      <c r="BM5" s="214" t="s">
        <v>496</v>
      </c>
      <c r="BN5" s="214" t="s">
        <v>426</v>
      </c>
      <c r="BO5" s="214" t="s">
        <v>426</v>
      </c>
      <c r="BP5" s="286" t="s">
        <v>496</v>
      </c>
      <c r="BQ5" s="214" t="s">
        <v>496</v>
      </c>
      <c r="BR5" s="216" t="s">
        <v>426</v>
      </c>
      <c r="BS5" s="216" t="s">
        <v>496</v>
      </c>
      <c r="BT5" s="216" t="s">
        <v>426</v>
      </c>
      <c r="BU5" s="214" t="s">
        <v>496</v>
      </c>
      <c r="BV5" s="216" t="s">
        <v>496</v>
      </c>
      <c r="BW5" s="216" t="s">
        <v>426</v>
      </c>
      <c r="BX5" s="355" t="s">
        <v>426</v>
      </c>
      <c r="BY5" s="213" t="s">
        <v>426</v>
      </c>
      <c r="BZ5" s="214" t="s">
        <v>426</v>
      </c>
      <c r="CA5" s="214" t="s">
        <v>426</v>
      </c>
      <c r="CB5" s="214" t="s">
        <v>480</v>
      </c>
      <c r="CC5" s="286" t="s">
        <v>480</v>
      </c>
      <c r="CD5" s="214" t="s">
        <v>480</v>
      </c>
      <c r="CE5" s="214" t="s">
        <v>480</v>
      </c>
      <c r="CF5" s="216" t="s">
        <v>480</v>
      </c>
      <c r="CG5" s="216" t="s">
        <v>426</v>
      </c>
      <c r="CH5" s="214" t="s">
        <v>427</v>
      </c>
      <c r="CI5" s="216" t="s">
        <v>427</v>
      </c>
      <c r="CJ5" s="216" t="s">
        <v>427</v>
      </c>
      <c r="CK5" s="216" t="s">
        <v>427</v>
      </c>
      <c r="CL5" s="355" t="s">
        <v>426</v>
      </c>
      <c r="CM5" s="381" t="s">
        <v>426</v>
      </c>
      <c r="CN5" s="381" t="s">
        <v>427</v>
      </c>
      <c r="CO5" s="381" t="s">
        <v>427</v>
      </c>
      <c r="CP5" s="381" t="s">
        <v>426</v>
      </c>
      <c r="CQ5" s="381" t="s">
        <v>426</v>
      </c>
      <c r="CR5" s="381" t="s">
        <v>426</v>
      </c>
      <c r="CS5" s="396" t="s">
        <v>427</v>
      </c>
      <c r="CT5" s="396" t="s">
        <v>427</v>
      </c>
      <c r="CU5" s="396" t="s">
        <v>427</v>
      </c>
      <c r="CV5" s="396" t="s">
        <v>427</v>
      </c>
      <c r="CW5" s="396" t="s">
        <v>426</v>
      </c>
      <c r="CX5" s="392" t="s">
        <v>426</v>
      </c>
      <c r="CY5" s="381" t="s">
        <v>426</v>
      </c>
      <c r="CZ5" s="381" t="s">
        <v>426</v>
      </c>
      <c r="DA5" s="381" t="s">
        <v>426</v>
      </c>
      <c r="DB5" s="381" t="s">
        <v>426</v>
      </c>
      <c r="DC5" s="381" t="s">
        <v>449</v>
      </c>
      <c r="DD5" s="381" t="s">
        <v>449</v>
      </c>
      <c r="DE5" s="396" t="s">
        <v>449</v>
      </c>
      <c r="DF5" s="396" t="s">
        <v>449</v>
      </c>
      <c r="DG5" s="396" t="s">
        <v>449</v>
      </c>
      <c r="DH5" s="396" t="s">
        <v>449</v>
      </c>
      <c r="DI5" s="396" t="s">
        <v>449</v>
      </c>
      <c r="DJ5" s="396" t="s">
        <v>426</v>
      </c>
      <c r="DK5" s="396" t="s">
        <v>496</v>
      </c>
      <c r="DL5" s="396" t="s">
        <v>496</v>
      </c>
      <c r="DM5" s="396" t="s">
        <v>496</v>
      </c>
      <c r="DN5" s="396" t="s">
        <v>496</v>
      </c>
      <c r="DO5" s="392" t="s">
        <v>426</v>
      </c>
      <c r="DP5" s="381" t="s">
        <v>426</v>
      </c>
      <c r="DQ5" s="396" t="s">
        <v>496</v>
      </c>
      <c r="DR5" s="396" t="s">
        <v>426</v>
      </c>
      <c r="DS5" s="466" t="s">
        <v>496</v>
      </c>
      <c r="DT5" s="466" t="s">
        <v>496</v>
      </c>
      <c r="DU5" s="466" t="s">
        <v>496</v>
      </c>
      <c r="DV5" s="466" t="s">
        <v>496</v>
      </c>
      <c r="DW5" s="286" t="s">
        <v>496</v>
      </c>
      <c r="DX5" s="396" t="s">
        <v>426</v>
      </c>
      <c r="DY5" s="467" t="s">
        <v>426</v>
      </c>
      <c r="DZ5" s="381" t="s">
        <v>426</v>
      </c>
      <c r="EA5" s="396" t="s">
        <v>426</v>
      </c>
      <c r="EB5" s="396" t="s">
        <v>426</v>
      </c>
      <c r="EC5" s="466" t="s">
        <v>426</v>
      </c>
      <c r="ED5" s="466" t="s">
        <v>480</v>
      </c>
      <c r="EE5" s="466" t="s">
        <v>480</v>
      </c>
      <c r="EF5" s="466" t="s">
        <v>480</v>
      </c>
      <c r="EG5" s="466" t="s">
        <v>480</v>
      </c>
      <c r="EH5" s="466" t="s">
        <v>480</v>
      </c>
      <c r="EI5" s="396" t="s">
        <v>480</v>
      </c>
      <c r="EJ5" s="396" t="s">
        <v>426</v>
      </c>
      <c r="EK5" s="396" t="s">
        <v>427</v>
      </c>
      <c r="EL5" s="396" t="s">
        <v>427</v>
      </c>
      <c r="EM5" s="396" t="s">
        <v>427</v>
      </c>
      <c r="EN5" s="396" t="s">
        <v>427</v>
      </c>
      <c r="EO5" s="467" t="s">
        <v>426</v>
      </c>
      <c r="EP5" s="381" t="s">
        <v>426</v>
      </c>
      <c r="EQ5" s="396" t="s">
        <v>427</v>
      </c>
      <c r="ER5" s="396" t="s">
        <v>426</v>
      </c>
      <c r="ES5" s="396" t="s">
        <v>427</v>
      </c>
      <c r="ET5" s="466" t="s">
        <v>523</v>
      </c>
      <c r="EU5" s="466" t="s">
        <v>523</v>
      </c>
      <c r="EV5" s="466" t="s">
        <v>523</v>
      </c>
      <c r="EW5" s="466" t="s">
        <v>523</v>
      </c>
      <c r="EX5" s="466" t="s">
        <v>523</v>
      </c>
      <c r="EY5" s="396" t="s">
        <v>427</v>
      </c>
      <c r="EZ5" s="396" t="s">
        <v>427</v>
      </c>
      <c r="FA5" s="396" t="s">
        <v>427</v>
      </c>
      <c r="FB5" s="396" t="s">
        <v>427</v>
      </c>
      <c r="FC5" s="396" t="s">
        <v>426</v>
      </c>
      <c r="FD5" s="467" t="s">
        <v>426</v>
      </c>
      <c r="FE5" s="381" t="s">
        <v>426</v>
      </c>
      <c r="FF5" s="396" t="s">
        <v>426</v>
      </c>
      <c r="FG5" s="396" t="s">
        <v>426</v>
      </c>
      <c r="FH5" s="396" t="s">
        <v>426</v>
      </c>
      <c r="FI5" s="466" t="s">
        <v>449</v>
      </c>
      <c r="FJ5" s="466" t="s">
        <v>449</v>
      </c>
      <c r="FK5" s="466" t="s">
        <v>449</v>
      </c>
      <c r="FL5" s="466" t="s">
        <v>1014</v>
      </c>
      <c r="FM5" s="466" t="s">
        <v>426</v>
      </c>
      <c r="FN5" s="396" t="s">
        <v>1014</v>
      </c>
      <c r="FO5" s="396" t="s">
        <v>1014</v>
      </c>
      <c r="FP5" s="396" t="s">
        <v>426</v>
      </c>
      <c r="FQ5" s="467" t="s">
        <v>1014</v>
      </c>
      <c r="FR5" s="381" t="s">
        <v>426</v>
      </c>
      <c r="FS5" s="396" t="s">
        <v>496</v>
      </c>
      <c r="FT5" s="396" t="s">
        <v>496</v>
      </c>
      <c r="FU5" s="396" t="s">
        <v>496</v>
      </c>
      <c r="FV5" s="396" t="s">
        <v>496</v>
      </c>
      <c r="FW5" s="396" t="s">
        <v>496</v>
      </c>
      <c r="FX5" s="467" t="s">
        <v>16</v>
      </c>
      <c r="FY5" s="611"/>
      <c r="FZ5" s="579"/>
    </row>
    <row r="6" spans="1:182" ht="15" customHeight="1" x14ac:dyDescent="0.2">
      <c r="A6" s="357" t="s">
        <v>536</v>
      </c>
      <c r="B6" s="233"/>
      <c r="C6" s="220"/>
      <c r="D6" s="220"/>
      <c r="E6" s="221"/>
      <c r="F6" s="220"/>
      <c r="G6" s="222"/>
      <c r="H6" s="233"/>
      <c r="I6" s="220"/>
      <c r="J6" s="221"/>
      <c r="K6" s="220"/>
      <c r="L6" s="220"/>
      <c r="M6" s="220"/>
      <c r="N6" s="220"/>
      <c r="O6" s="221"/>
      <c r="P6" s="220"/>
      <c r="Q6" s="221"/>
      <c r="R6" s="220"/>
      <c r="S6" s="223"/>
      <c r="T6" s="233"/>
      <c r="U6" s="220"/>
      <c r="V6" s="220"/>
      <c r="W6" s="220"/>
      <c r="X6" s="220"/>
      <c r="Y6" s="220"/>
      <c r="Z6" s="220"/>
      <c r="AA6" s="220"/>
      <c r="AB6" s="220"/>
      <c r="AC6" s="220"/>
      <c r="AD6" s="221"/>
      <c r="AE6" s="221"/>
      <c r="AF6" s="221"/>
      <c r="AG6" s="221"/>
      <c r="AH6" s="221"/>
      <c r="AI6" s="222"/>
      <c r="AJ6" s="224"/>
      <c r="AK6" s="221"/>
      <c r="AL6" s="221"/>
      <c r="AM6" s="221"/>
      <c r="AN6" s="221"/>
      <c r="AO6" s="221"/>
      <c r="AP6" s="221"/>
      <c r="AQ6" s="221"/>
      <c r="AR6" s="221"/>
      <c r="AS6" s="221"/>
      <c r="AT6" s="222"/>
      <c r="AU6" s="224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50"/>
      <c r="BL6" s="236"/>
      <c r="BM6" s="221"/>
      <c r="BN6" s="221"/>
      <c r="BO6" s="283"/>
      <c r="BP6" s="287"/>
      <c r="BQ6" s="291"/>
      <c r="BR6" s="283"/>
      <c r="BS6" s="283"/>
      <c r="BT6" s="283"/>
      <c r="BU6" s="291"/>
      <c r="BV6" s="283"/>
      <c r="BW6" s="283"/>
      <c r="BX6" s="356"/>
      <c r="BY6" s="373"/>
      <c r="BZ6" s="363"/>
      <c r="CA6" s="363"/>
      <c r="CB6" s="363"/>
      <c r="CC6" s="363"/>
      <c r="CD6" s="363"/>
      <c r="CE6" s="363"/>
      <c r="CF6" s="363"/>
      <c r="CG6" s="363"/>
      <c r="CH6" s="363"/>
      <c r="CI6" s="363"/>
      <c r="CJ6" s="363"/>
      <c r="CK6" s="363"/>
      <c r="CL6" s="356"/>
      <c r="CM6" s="382"/>
      <c r="CN6" s="382"/>
      <c r="CO6" s="382"/>
      <c r="CP6" s="382"/>
      <c r="CQ6" s="382"/>
      <c r="CR6" s="382"/>
      <c r="CS6" s="397"/>
      <c r="CT6" s="397"/>
      <c r="CU6" s="397"/>
      <c r="CV6" s="397"/>
      <c r="CW6" s="397"/>
      <c r="CX6" s="393"/>
      <c r="CY6" s="382"/>
      <c r="CZ6" s="382"/>
      <c r="DA6" s="382"/>
      <c r="DB6" s="382"/>
      <c r="DC6" s="382"/>
      <c r="DD6" s="382"/>
      <c r="DE6" s="397"/>
      <c r="DF6" s="397"/>
      <c r="DG6" s="397"/>
      <c r="DH6" s="397"/>
      <c r="DI6" s="397"/>
      <c r="DJ6" s="397"/>
      <c r="DK6" s="397"/>
      <c r="DL6" s="397"/>
      <c r="DM6" s="397"/>
      <c r="DN6" s="397"/>
      <c r="DO6" s="393"/>
      <c r="DP6" s="382"/>
      <c r="DQ6" s="397"/>
      <c r="DR6" s="397"/>
      <c r="DS6" s="469"/>
      <c r="DT6" s="469"/>
      <c r="DU6" s="469"/>
      <c r="DV6" s="469"/>
      <c r="DW6" s="469"/>
      <c r="DX6" s="481"/>
      <c r="DY6" s="468"/>
      <c r="DZ6" s="382"/>
      <c r="EA6" s="397"/>
      <c r="EB6" s="397"/>
      <c r="EC6" s="469"/>
      <c r="ED6" s="469"/>
      <c r="EE6" s="469"/>
      <c r="EF6" s="469"/>
      <c r="EG6" s="469"/>
      <c r="EH6" s="469"/>
      <c r="EI6" s="481"/>
      <c r="EJ6" s="481"/>
      <c r="EK6" s="481"/>
      <c r="EL6" s="481"/>
      <c r="EM6" s="481"/>
      <c r="EN6" s="481"/>
      <c r="EO6" s="468"/>
      <c r="EP6" s="382"/>
      <c r="EQ6" s="397"/>
      <c r="ER6" s="397"/>
      <c r="ES6" s="469"/>
      <c r="ET6" s="469"/>
      <c r="EU6" s="469"/>
      <c r="EV6" s="469"/>
      <c r="EW6" s="469"/>
      <c r="EX6" s="469"/>
      <c r="EY6" s="469"/>
      <c r="EZ6" s="469"/>
      <c r="FA6" s="481"/>
      <c r="FB6" s="481"/>
      <c r="FC6" s="481"/>
      <c r="FD6" s="468"/>
      <c r="FE6" s="382"/>
      <c r="FF6" s="397"/>
      <c r="FG6" s="397"/>
      <c r="FH6" s="469"/>
      <c r="FI6" s="469"/>
      <c r="FJ6" s="469"/>
      <c r="FK6" s="469"/>
      <c r="FL6" s="469"/>
      <c r="FM6" s="469"/>
      <c r="FN6" s="469"/>
      <c r="FO6" s="469"/>
      <c r="FP6" s="481"/>
      <c r="FQ6" s="468"/>
      <c r="FR6" s="382"/>
      <c r="FS6" s="481"/>
      <c r="FT6" s="481"/>
      <c r="FU6" s="481"/>
      <c r="FV6" s="481"/>
      <c r="FW6" s="482"/>
      <c r="FX6" s="468"/>
      <c r="FY6" s="240" t="s">
        <v>536</v>
      </c>
      <c r="FZ6" s="222">
        <f>SUM(B6:FX6)</f>
        <v>0</v>
      </c>
    </row>
    <row r="7" spans="1:182" ht="15" customHeight="1" x14ac:dyDescent="0.2">
      <c r="A7" s="246" t="s">
        <v>581</v>
      </c>
      <c r="B7" s="233"/>
      <c r="C7" s="220"/>
      <c r="D7" s="220"/>
      <c r="E7" s="221"/>
      <c r="F7" s="220"/>
      <c r="G7" s="223"/>
      <c r="H7" s="233"/>
      <c r="I7" s="220"/>
      <c r="J7" s="221"/>
      <c r="K7" s="227"/>
      <c r="L7" s="220"/>
      <c r="M7" s="220"/>
      <c r="N7" s="221"/>
      <c r="O7" s="221"/>
      <c r="P7" s="221"/>
      <c r="Q7" s="221"/>
      <c r="R7" s="220"/>
      <c r="S7" s="223"/>
      <c r="T7" s="233"/>
      <c r="U7" s="227"/>
      <c r="V7" s="220"/>
      <c r="W7" s="227"/>
      <c r="X7" s="220"/>
      <c r="Y7" s="220"/>
      <c r="Z7" s="220"/>
      <c r="AA7" s="220"/>
      <c r="AB7" s="220">
        <v>1</v>
      </c>
      <c r="AC7" s="227"/>
      <c r="AD7" s="227"/>
      <c r="AE7" s="220"/>
      <c r="AF7" s="220"/>
      <c r="AG7" s="220"/>
      <c r="AH7" s="220"/>
      <c r="AI7" s="222"/>
      <c r="AJ7" s="219"/>
      <c r="AK7" s="220"/>
      <c r="AL7" s="220"/>
      <c r="AM7" s="220"/>
      <c r="AN7" s="227"/>
      <c r="AO7" s="220"/>
      <c r="AP7" s="220"/>
      <c r="AQ7" s="220"/>
      <c r="AR7" s="220"/>
      <c r="AS7" s="220"/>
      <c r="AT7" s="223"/>
      <c r="AU7" s="233"/>
      <c r="AV7" s="221"/>
      <c r="AW7" s="221"/>
      <c r="AX7" s="220">
        <v>1</v>
      </c>
      <c r="AY7" s="220"/>
      <c r="AZ7" s="220"/>
      <c r="BA7" s="220"/>
      <c r="BB7" s="220"/>
      <c r="BC7" s="220"/>
      <c r="BD7" s="220"/>
      <c r="BE7" s="221"/>
      <c r="BF7" s="221"/>
      <c r="BG7" s="220"/>
      <c r="BH7" s="220"/>
      <c r="BI7" s="220"/>
      <c r="BJ7" s="220"/>
      <c r="BK7" s="250"/>
      <c r="BL7" s="229"/>
      <c r="BM7" s="220"/>
      <c r="BN7" s="221"/>
      <c r="BO7" s="228"/>
      <c r="BP7" s="252"/>
      <c r="BQ7" s="220"/>
      <c r="BR7" s="233"/>
      <c r="BS7" s="233"/>
      <c r="BT7" s="227"/>
      <c r="BU7" s="220"/>
      <c r="BV7" s="228"/>
      <c r="BW7" s="283"/>
      <c r="BX7" s="356"/>
      <c r="BY7" s="373"/>
      <c r="BZ7" s="363"/>
      <c r="CA7" s="220"/>
      <c r="CB7" s="220"/>
      <c r="CC7" s="220"/>
      <c r="CD7" s="220"/>
      <c r="CE7" s="220">
        <v>1</v>
      </c>
      <c r="CF7" s="220"/>
      <c r="CG7" s="363"/>
      <c r="CH7" s="220"/>
      <c r="CI7" s="220"/>
      <c r="CJ7" s="363"/>
      <c r="CK7" s="220"/>
      <c r="CL7" s="370"/>
      <c r="CM7" s="384"/>
      <c r="CN7" s="220"/>
      <c r="CO7" s="220"/>
      <c r="CP7" s="382"/>
      <c r="CQ7" s="382"/>
      <c r="CR7" s="384"/>
      <c r="CS7" s="384"/>
      <c r="CT7" s="384"/>
      <c r="CU7" s="220"/>
      <c r="CV7" s="220"/>
      <c r="CW7" s="220"/>
      <c r="CX7" s="393"/>
      <c r="CY7" s="384"/>
      <c r="CZ7" s="382"/>
      <c r="DA7" s="382"/>
      <c r="DB7" s="385"/>
      <c r="DC7" s="220"/>
      <c r="DD7" s="220"/>
      <c r="DE7" s="220"/>
      <c r="DF7" s="220"/>
      <c r="DG7" s="220"/>
      <c r="DH7" s="220"/>
      <c r="DI7" s="220"/>
      <c r="DJ7" s="382"/>
      <c r="DK7" s="382"/>
      <c r="DL7" s="382"/>
      <c r="DM7" s="382"/>
      <c r="DN7" s="382"/>
      <c r="DO7" s="393"/>
      <c r="DP7" s="382"/>
      <c r="DQ7" s="397"/>
      <c r="DR7" s="428"/>
      <c r="DS7" s="428"/>
      <c r="DT7" s="428"/>
      <c r="DU7" s="428"/>
      <c r="DV7" s="469"/>
      <c r="DW7" s="428"/>
      <c r="DX7" s="481"/>
      <c r="DY7" s="480"/>
      <c r="DZ7" s="382"/>
      <c r="EA7" s="397"/>
      <c r="EB7" s="428"/>
      <c r="EC7" s="428"/>
      <c r="ED7" s="428"/>
      <c r="EE7" s="428"/>
      <c r="EF7" s="469"/>
      <c r="EG7" s="428"/>
      <c r="EH7" s="482"/>
      <c r="EI7" s="481"/>
      <c r="EJ7" s="469"/>
      <c r="EK7" s="469"/>
      <c r="EL7" s="469"/>
      <c r="EM7" s="469"/>
      <c r="EN7" s="469"/>
      <c r="EO7" s="480"/>
      <c r="EP7" s="382"/>
      <c r="EQ7" s="482"/>
      <c r="ER7" s="428"/>
      <c r="ES7" s="428"/>
      <c r="ET7" s="428"/>
      <c r="EU7" s="428"/>
      <c r="EV7" s="428"/>
      <c r="EW7" s="428"/>
      <c r="EX7" s="428"/>
      <c r="EY7" s="428"/>
      <c r="EZ7" s="428"/>
      <c r="FA7" s="428"/>
      <c r="FB7" s="428"/>
      <c r="FC7" s="428"/>
      <c r="FD7" s="480"/>
      <c r="FE7" s="382"/>
      <c r="FF7" s="482"/>
      <c r="FG7" s="482"/>
      <c r="FH7" s="482"/>
      <c r="FI7" s="482"/>
      <c r="FJ7" s="482"/>
      <c r="FK7" s="482"/>
      <c r="FL7" s="482"/>
      <c r="FM7" s="482"/>
      <c r="FN7" s="482"/>
      <c r="FO7" s="482"/>
      <c r="FP7" s="482"/>
      <c r="FQ7" s="480"/>
      <c r="FR7" s="382"/>
      <c r="FS7" s="482"/>
      <c r="FT7" s="482"/>
      <c r="FU7" s="482"/>
      <c r="FV7" s="481"/>
      <c r="FW7" s="482"/>
      <c r="FX7" s="480"/>
      <c r="FY7" s="240" t="s">
        <v>581</v>
      </c>
      <c r="FZ7" s="222">
        <f>SUM(B7:FX7)</f>
        <v>3</v>
      </c>
    </row>
    <row r="8" spans="1:182" ht="15" customHeight="1" x14ac:dyDescent="0.2">
      <c r="A8" s="246" t="s">
        <v>574</v>
      </c>
      <c r="B8" s="228"/>
      <c r="C8" s="220"/>
      <c r="D8" s="220"/>
      <c r="E8" s="220"/>
      <c r="F8" s="220"/>
      <c r="G8" s="223"/>
      <c r="H8" s="233"/>
      <c r="I8" s="221"/>
      <c r="J8" s="221"/>
      <c r="K8" s="221"/>
      <c r="L8" s="221"/>
      <c r="M8" s="220"/>
      <c r="N8" s="220"/>
      <c r="O8" s="230"/>
      <c r="P8" s="220"/>
      <c r="Q8" s="220"/>
      <c r="R8" s="220"/>
      <c r="S8" s="222"/>
      <c r="T8" s="224"/>
      <c r="U8" s="230"/>
      <c r="V8" s="221"/>
      <c r="W8" s="230"/>
      <c r="X8" s="221"/>
      <c r="Y8" s="221"/>
      <c r="Z8" s="220"/>
      <c r="AA8" s="220"/>
      <c r="AB8" s="220"/>
      <c r="AC8" s="220"/>
      <c r="AD8" s="221"/>
      <c r="AE8" s="221"/>
      <c r="AF8" s="221"/>
      <c r="AG8" s="220"/>
      <c r="AH8" s="227"/>
      <c r="AI8" s="231"/>
      <c r="AJ8" s="224"/>
      <c r="AK8" s="221"/>
      <c r="AL8" s="221"/>
      <c r="AM8" s="220"/>
      <c r="AN8" s="227"/>
      <c r="AO8" s="221"/>
      <c r="AP8" s="220"/>
      <c r="AQ8" s="221"/>
      <c r="AR8" s="230"/>
      <c r="AS8" s="220"/>
      <c r="AT8" s="222"/>
      <c r="AU8" s="224"/>
      <c r="AV8" s="229"/>
      <c r="AW8" s="227"/>
      <c r="AX8" s="227"/>
      <c r="AY8" s="220"/>
      <c r="AZ8" s="220"/>
      <c r="BA8" s="220"/>
      <c r="BB8" s="220"/>
      <c r="BC8" s="220">
        <v>1</v>
      </c>
      <c r="BD8" s="220"/>
      <c r="BE8" s="220"/>
      <c r="BF8" s="221"/>
      <c r="BG8" s="221"/>
      <c r="BH8" s="221"/>
      <c r="BI8" s="221"/>
      <c r="BJ8" s="221"/>
      <c r="BK8" s="250"/>
      <c r="BL8" s="236"/>
      <c r="BM8" s="221"/>
      <c r="BN8" s="220"/>
      <c r="BO8" s="228"/>
      <c r="BP8" s="252"/>
      <c r="BQ8" s="291"/>
      <c r="BR8" s="283"/>
      <c r="BS8" s="283"/>
      <c r="BT8" s="283"/>
      <c r="BU8" s="291"/>
      <c r="BV8" s="283"/>
      <c r="BW8" s="283"/>
      <c r="BX8" s="356"/>
      <c r="BY8" s="37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56"/>
      <c r="CM8" s="382"/>
      <c r="CN8" s="382"/>
      <c r="CO8" s="382"/>
      <c r="CP8" s="382"/>
      <c r="CQ8" s="382"/>
      <c r="CR8" s="382"/>
      <c r="CS8" s="397"/>
      <c r="CT8" s="397"/>
      <c r="CU8" s="397"/>
      <c r="CV8" s="397"/>
      <c r="CW8" s="397"/>
      <c r="CX8" s="393"/>
      <c r="CY8" s="382"/>
      <c r="CZ8" s="382"/>
      <c r="DA8" s="382"/>
      <c r="DB8" s="382"/>
      <c r="DC8" s="382"/>
      <c r="DD8" s="382"/>
      <c r="DE8" s="382"/>
      <c r="DF8" s="382"/>
      <c r="DG8" s="382"/>
      <c r="DH8" s="382"/>
      <c r="DI8" s="382"/>
      <c r="DJ8" s="382"/>
      <c r="DK8" s="382"/>
      <c r="DL8" s="382"/>
      <c r="DM8" s="382"/>
      <c r="DN8" s="382"/>
      <c r="DO8" s="393"/>
      <c r="DP8" s="382"/>
      <c r="DQ8" s="428"/>
      <c r="DR8" s="428"/>
      <c r="DS8" s="428"/>
      <c r="DT8" s="428"/>
      <c r="DU8" s="428"/>
      <c r="DV8" s="469"/>
      <c r="DW8" s="428"/>
      <c r="DX8" s="481"/>
      <c r="DY8" s="480"/>
      <c r="DZ8" s="382"/>
      <c r="EA8" s="469"/>
      <c r="EB8" s="469"/>
      <c r="EC8" s="469"/>
      <c r="ED8" s="469"/>
      <c r="EE8" s="469"/>
      <c r="EF8" s="469"/>
      <c r="EG8" s="469"/>
      <c r="EH8" s="469"/>
      <c r="EI8" s="469"/>
      <c r="EJ8" s="469"/>
      <c r="EK8" s="469"/>
      <c r="EL8" s="469"/>
      <c r="EM8" s="469"/>
      <c r="EN8" s="469"/>
      <c r="EO8" s="480"/>
      <c r="EP8" s="382"/>
      <c r="EQ8" s="482"/>
      <c r="ER8" s="428"/>
      <c r="ES8" s="428"/>
      <c r="ET8" s="428"/>
      <c r="EU8" s="428"/>
      <c r="EV8" s="428"/>
      <c r="EW8" s="428"/>
      <c r="EX8" s="428"/>
      <c r="EY8" s="428"/>
      <c r="EZ8" s="428"/>
      <c r="FA8" s="428"/>
      <c r="FB8" s="428"/>
      <c r="FC8" s="428"/>
      <c r="FD8" s="480"/>
      <c r="FE8" s="382"/>
      <c r="FF8" s="482"/>
      <c r="FG8" s="482"/>
      <c r="FH8" s="482"/>
      <c r="FI8" s="482"/>
      <c r="FJ8" s="482"/>
      <c r="FK8" s="482"/>
      <c r="FL8" s="482"/>
      <c r="FM8" s="482"/>
      <c r="FN8" s="482"/>
      <c r="FO8" s="482"/>
      <c r="FP8" s="482"/>
      <c r="FQ8" s="480"/>
      <c r="FR8" s="382"/>
      <c r="FS8" s="482"/>
      <c r="FT8" s="482"/>
      <c r="FU8" s="482"/>
      <c r="FV8" s="481"/>
      <c r="FW8" s="482"/>
      <c r="FX8" s="480"/>
      <c r="FY8" s="240" t="s">
        <v>574</v>
      </c>
      <c r="FZ8" s="222">
        <f t="shared" ref="FZ8:FZ71" si="0">SUM(B8:FX8)</f>
        <v>1</v>
      </c>
    </row>
    <row r="9" spans="1:182" ht="15" customHeight="1" x14ac:dyDescent="0.2">
      <c r="A9" s="246" t="s">
        <v>530</v>
      </c>
      <c r="B9" s="233"/>
      <c r="C9" s="221"/>
      <c r="D9" s="221"/>
      <c r="E9" s="221"/>
      <c r="F9" s="221"/>
      <c r="G9" s="222"/>
      <c r="H9" s="224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2"/>
      <c r="T9" s="224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2"/>
      <c r="AJ9" s="224"/>
      <c r="AK9" s="221"/>
      <c r="AL9" s="221"/>
      <c r="AM9" s="221"/>
      <c r="AN9" s="221"/>
      <c r="AO9" s="221"/>
      <c r="AP9" s="221"/>
      <c r="AQ9" s="221"/>
      <c r="AR9" s="221"/>
      <c r="AS9" s="221"/>
      <c r="AT9" s="222"/>
      <c r="AU9" s="224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50"/>
      <c r="BL9" s="236"/>
      <c r="BM9" s="221"/>
      <c r="BN9" s="221"/>
      <c r="BO9" s="283"/>
      <c r="BP9" s="287"/>
      <c r="BQ9" s="291"/>
      <c r="BR9" s="283"/>
      <c r="BS9" s="283"/>
      <c r="BT9" s="283"/>
      <c r="BU9" s="291"/>
      <c r="BV9" s="283"/>
      <c r="BW9" s="283"/>
      <c r="BX9" s="356"/>
      <c r="BY9" s="37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56"/>
      <c r="CM9" s="382"/>
      <c r="CN9" s="382"/>
      <c r="CO9" s="382"/>
      <c r="CP9" s="382"/>
      <c r="CQ9" s="382"/>
      <c r="CR9" s="382"/>
      <c r="CS9" s="397"/>
      <c r="CT9" s="397"/>
      <c r="CU9" s="397"/>
      <c r="CV9" s="397"/>
      <c r="CW9" s="397"/>
      <c r="CX9" s="393"/>
      <c r="CY9" s="382"/>
      <c r="CZ9" s="382"/>
      <c r="DA9" s="382"/>
      <c r="DB9" s="382"/>
      <c r="DC9" s="382"/>
      <c r="DD9" s="382"/>
      <c r="DE9" s="382"/>
      <c r="DF9" s="382"/>
      <c r="DG9" s="382"/>
      <c r="DH9" s="382"/>
      <c r="DI9" s="382"/>
      <c r="DJ9" s="382"/>
      <c r="DK9" s="382"/>
      <c r="DL9" s="382"/>
      <c r="DM9" s="382"/>
      <c r="DN9" s="382"/>
      <c r="DO9" s="393"/>
      <c r="DP9" s="382"/>
      <c r="DQ9" s="428"/>
      <c r="DR9" s="428"/>
      <c r="DS9" s="428"/>
      <c r="DT9" s="428"/>
      <c r="DU9" s="428"/>
      <c r="DV9" s="469"/>
      <c r="DW9" s="428"/>
      <c r="DX9" s="481"/>
      <c r="DY9" s="480"/>
      <c r="DZ9" s="382"/>
      <c r="EA9" s="469"/>
      <c r="EB9" s="469"/>
      <c r="EC9" s="469"/>
      <c r="ED9" s="469"/>
      <c r="EE9" s="469"/>
      <c r="EF9" s="469"/>
      <c r="EG9" s="469"/>
      <c r="EH9" s="469"/>
      <c r="EI9" s="469"/>
      <c r="EJ9" s="469"/>
      <c r="EK9" s="469"/>
      <c r="EL9" s="469"/>
      <c r="EM9" s="469"/>
      <c r="EN9" s="469"/>
      <c r="EO9" s="480"/>
      <c r="EP9" s="382"/>
      <c r="EQ9" s="482"/>
      <c r="ER9" s="428"/>
      <c r="ES9" s="428"/>
      <c r="ET9" s="428"/>
      <c r="EU9" s="428"/>
      <c r="EV9" s="428"/>
      <c r="EW9" s="428"/>
      <c r="EX9" s="428"/>
      <c r="EY9" s="428"/>
      <c r="EZ9" s="428"/>
      <c r="FA9" s="428"/>
      <c r="FB9" s="428"/>
      <c r="FC9" s="428"/>
      <c r="FD9" s="480"/>
      <c r="FE9" s="382"/>
      <c r="FF9" s="482"/>
      <c r="FG9" s="482"/>
      <c r="FH9" s="482"/>
      <c r="FI9" s="482"/>
      <c r="FJ9" s="482"/>
      <c r="FK9" s="482"/>
      <c r="FL9" s="482"/>
      <c r="FM9" s="482"/>
      <c r="FN9" s="482"/>
      <c r="FO9" s="482"/>
      <c r="FP9" s="482"/>
      <c r="FQ9" s="480"/>
      <c r="FR9" s="382"/>
      <c r="FS9" s="482"/>
      <c r="FT9" s="482"/>
      <c r="FU9" s="482"/>
      <c r="FV9" s="481"/>
      <c r="FW9" s="482"/>
      <c r="FX9" s="480"/>
      <c r="FY9" s="240" t="s">
        <v>530</v>
      </c>
      <c r="FZ9" s="222">
        <f t="shared" si="0"/>
        <v>0</v>
      </c>
    </row>
    <row r="10" spans="1:182" ht="15" customHeight="1" x14ac:dyDescent="0.2">
      <c r="A10" s="246" t="s">
        <v>595</v>
      </c>
      <c r="B10" s="228"/>
      <c r="C10" s="220"/>
      <c r="D10" s="220"/>
      <c r="E10" s="221"/>
      <c r="F10" s="221"/>
      <c r="G10" s="222"/>
      <c r="H10" s="232"/>
      <c r="I10" s="220"/>
      <c r="J10" s="220"/>
      <c r="K10" s="220">
        <v>1</v>
      </c>
      <c r="L10" s="220"/>
      <c r="M10" s="221"/>
      <c r="N10" s="220"/>
      <c r="O10" s="227"/>
      <c r="P10" s="220"/>
      <c r="Q10" s="220"/>
      <c r="R10" s="221"/>
      <c r="S10" s="222"/>
      <c r="T10" s="224"/>
      <c r="U10" s="227"/>
      <c r="V10" s="221"/>
      <c r="W10" s="227"/>
      <c r="X10" s="220"/>
      <c r="Y10" s="227"/>
      <c r="Z10" s="221"/>
      <c r="AA10" s="230"/>
      <c r="AB10" s="230"/>
      <c r="AC10" s="230"/>
      <c r="AD10" s="230"/>
      <c r="AE10" s="221"/>
      <c r="AF10" s="221"/>
      <c r="AG10" s="221"/>
      <c r="AH10" s="221"/>
      <c r="AI10" s="222"/>
      <c r="AJ10" s="224"/>
      <c r="AK10" s="227">
        <v>1</v>
      </c>
      <c r="AL10" s="221"/>
      <c r="AM10" s="221"/>
      <c r="AN10" s="221"/>
      <c r="AO10" s="230"/>
      <c r="AP10" s="221"/>
      <c r="AQ10" s="221"/>
      <c r="AR10" s="221"/>
      <c r="AS10" s="221"/>
      <c r="AT10" s="222"/>
      <c r="AU10" s="224"/>
      <c r="AV10" s="221"/>
      <c r="AW10" s="230"/>
      <c r="AX10" s="221"/>
      <c r="AY10" s="221"/>
      <c r="AZ10" s="221"/>
      <c r="BA10" s="230"/>
      <c r="BB10" s="221"/>
      <c r="BC10" s="230"/>
      <c r="BD10" s="230"/>
      <c r="BE10" s="227">
        <v>1</v>
      </c>
      <c r="BF10" s="221"/>
      <c r="BG10" s="227"/>
      <c r="BH10" s="221"/>
      <c r="BI10" s="221"/>
      <c r="BJ10" s="221"/>
      <c r="BK10" s="250"/>
      <c r="BL10" s="236"/>
      <c r="BM10" s="221"/>
      <c r="BN10" s="221"/>
      <c r="BO10" s="283"/>
      <c r="BP10" s="287"/>
      <c r="BQ10" s="291"/>
      <c r="BR10" s="283"/>
      <c r="BS10" s="283"/>
      <c r="BT10" s="283"/>
      <c r="BU10" s="291"/>
      <c r="BV10" s="283"/>
      <c r="BW10" s="283"/>
      <c r="BX10" s="356"/>
      <c r="BY10" s="37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56"/>
      <c r="CM10" s="382"/>
      <c r="CN10" s="382"/>
      <c r="CO10" s="375"/>
      <c r="CP10" s="220"/>
      <c r="CQ10" s="376"/>
      <c r="CR10" s="386"/>
      <c r="CS10" s="397"/>
      <c r="CT10" s="397"/>
      <c r="CU10" s="220"/>
      <c r="CV10" s="220"/>
      <c r="CW10" s="220"/>
      <c r="CX10" s="371"/>
      <c r="CY10" s="383"/>
      <c r="CZ10" s="382"/>
      <c r="DA10" s="382"/>
      <c r="DB10" s="382"/>
      <c r="DC10" s="382"/>
      <c r="DD10" s="382"/>
      <c r="DE10" s="382"/>
      <c r="DF10" s="382"/>
      <c r="DG10" s="382"/>
      <c r="DH10" s="382"/>
      <c r="DI10" s="382"/>
      <c r="DJ10" s="382"/>
      <c r="DK10" s="382"/>
      <c r="DL10" s="382"/>
      <c r="DM10" s="382"/>
      <c r="DN10" s="382"/>
      <c r="DO10" s="393"/>
      <c r="DP10" s="382"/>
      <c r="DQ10" s="428"/>
      <c r="DR10" s="428"/>
      <c r="DS10" s="428"/>
      <c r="DT10" s="428"/>
      <c r="DU10" s="428"/>
      <c r="DV10" s="469"/>
      <c r="DW10" s="428"/>
      <c r="DX10" s="481"/>
      <c r="DY10" s="480"/>
      <c r="DZ10" s="382"/>
      <c r="EA10" s="469"/>
      <c r="EB10" s="469"/>
      <c r="EC10" s="469"/>
      <c r="ED10" s="469"/>
      <c r="EE10" s="469"/>
      <c r="EF10" s="469"/>
      <c r="EG10" s="469"/>
      <c r="EH10" s="469"/>
      <c r="EI10" s="469"/>
      <c r="EJ10" s="469"/>
      <c r="EK10" s="469"/>
      <c r="EL10" s="469"/>
      <c r="EM10" s="469"/>
      <c r="EN10" s="469"/>
      <c r="EO10" s="480"/>
      <c r="EP10" s="382"/>
      <c r="EQ10" s="482"/>
      <c r="ER10" s="428"/>
      <c r="ES10" s="428"/>
      <c r="ET10" s="428"/>
      <c r="EU10" s="428"/>
      <c r="EV10" s="428"/>
      <c r="EW10" s="428"/>
      <c r="EX10" s="428"/>
      <c r="EY10" s="428"/>
      <c r="EZ10" s="428"/>
      <c r="FA10" s="428"/>
      <c r="FB10" s="428"/>
      <c r="FC10" s="428"/>
      <c r="FD10" s="480"/>
      <c r="FE10" s="382"/>
      <c r="FF10" s="482"/>
      <c r="FG10" s="482"/>
      <c r="FH10" s="482"/>
      <c r="FI10" s="482"/>
      <c r="FJ10" s="482"/>
      <c r="FK10" s="482"/>
      <c r="FL10" s="482"/>
      <c r="FM10" s="482"/>
      <c r="FN10" s="482"/>
      <c r="FO10" s="482"/>
      <c r="FP10" s="482"/>
      <c r="FQ10" s="480"/>
      <c r="FR10" s="382"/>
      <c r="FS10" s="482"/>
      <c r="FT10" s="482"/>
      <c r="FU10" s="482"/>
      <c r="FV10" s="481"/>
      <c r="FW10" s="482"/>
      <c r="FX10" s="480"/>
      <c r="FY10" s="240" t="s">
        <v>595</v>
      </c>
      <c r="FZ10" s="222">
        <f t="shared" si="0"/>
        <v>3</v>
      </c>
    </row>
    <row r="11" spans="1:182" ht="15" customHeight="1" x14ac:dyDescent="0.2">
      <c r="A11" s="246" t="s">
        <v>551</v>
      </c>
      <c r="B11" s="228">
        <v>1</v>
      </c>
      <c r="C11" s="227"/>
      <c r="D11" s="220">
        <v>1</v>
      </c>
      <c r="E11" s="221"/>
      <c r="F11" s="227"/>
      <c r="G11" s="222"/>
      <c r="H11" s="224"/>
      <c r="I11" s="220"/>
      <c r="J11" s="221"/>
      <c r="K11" s="220"/>
      <c r="L11" s="227"/>
      <c r="M11" s="227"/>
      <c r="N11" s="221"/>
      <c r="O11" s="227">
        <v>1</v>
      </c>
      <c r="P11" s="221"/>
      <c r="Q11" s="221"/>
      <c r="R11" s="221"/>
      <c r="S11" s="222"/>
      <c r="T11" s="228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2"/>
      <c r="AJ11" s="224"/>
      <c r="AK11" s="221"/>
      <c r="AL11" s="221"/>
      <c r="AM11" s="221"/>
      <c r="AN11" s="221"/>
      <c r="AO11" s="221"/>
      <c r="AP11" s="221"/>
      <c r="AQ11" s="221"/>
      <c r="AR11" s="221"/>
      <c r="AS11" s="221"/>
      <c r="AT11" s="222"/>
      <c r="AU11" s="224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50"/>
      <c r="BL11" s="236"/>
      <c r="BM11" s="221"/>
      <c r="BN11" s="221"/>
      <c r="BO11" s="283"/>
      <c r="BP11" s="287"/>
      <c r="BQ11" s="291"/>
      <c r="BR11" s="283"/>
      <c r="BS11" s="283"/>
      <c r="BT11" s="283"/>
      <c r="BU11" s="291"/>
      <c r="BV11" s="283"/>
      <c r="BW11" s="283"/>
      <c r="BX11" s="356"/>
      <c r="BY11" s="373"/>
      <c r="BZ11" s="363"/>
      <c r="CA11" s="363"/>
      <c r="CB11" s="363"/>
      <c r="CC11" s="363"/>
      <c r="CD11" s="363"/>
      <c r="CE11" s="363"/>
      <c r="CF11" s="363"/>
      <c r="CG11" s="363"/>
      <c r="CH11" s="363"/>
      <c r="CI11" s="363"/>
      <c r="CJ11" s="363"/>
      <c r="CK11" s="363"/>
      <c r="CL11" s="356"/>
      <c r="CM11" s="382"/>
      <c r="CN11" s="382"/>
      <c r="CO11" s="382"/>
      <c r="CP11" s="382"/>
      <c r="CQ11" s="382"/>
      <c r="CR11" s="382"/>
      <c r="CS11" s="397"/>
      <c r="CT11" s="397"/>
      <c r="CU11" s="397"/>
      <c r="CV11" s="397"/>
      <c r="CW11" s="397"/>
      <c r="CX11" s="393"/>
      <c r="CY11" s="382"/>
      <c r="CZ11" s="382"/>
      <c r="DA11" s="382"/>
      <c r="DB11" s="382"/>
      <c r="DC11" s="382"/>
      <c r="DD11" s="382"/>
      <c r="DE11" s="382"/>
      <c r="DF11" s="382"/>
      <c r="DG11" s="382"/>
      <c r="DH11" s="382"/>
      <c r="DI11" s="382"/>
      <c r="DJ11" s="382"/>
      <c r="DK11" s="382"/>
      <c r="DL11" s="382"/>
      <c r="DM11" s="382"/>
      <c r="DN11" s="382"/>
      <c r="DO11" s="393"/>
      <c r="DP11" s="382"/>
      <c r="DQ11" s="428"/>
      <c r="DR11" s="428"/>
      <c r="DS11" s="428"/>
      <c r="DT11" s="428"/>
      <c r="DU11" s="428"/>
      <c r="DV11" s="469"/>
      <c r="DW11" s="428"/>
      <c r="DX11" s="481"/>
      <c r="DY11" s="480"/>
      <c r="DZ11" s="382"/>
      <c r="EA11" s="469"/>
      <c r="EB11" s="469"/>
      <c r="EC11" s="469"/>
      <c r="ED11" s="469"/>
      <c r="EE11" s="469"/>
      <c r="EF11" s="469"/>
      <c r="EG11" s="469"/>
      <c r="EH11" s="469"/>
      <c r="EI11" s="469"/>
      <c r="EJ11" s="469"/>
      <c r="EK11" s="469"/>
      <c r="EL11" s="469"/>
      <c r="EM11" s="469"/>
      <c r="EN11" s="469"/>
      <c r="EO11" s="480"/>
      <c r="EP11" s="382"/>
      <c r="EQ11" s="482"/>
      <c r="ER11" s="428"/>
      <c r="ES11" s="428"/>
      <c r="ET11" s="428"/>
      <c r="EU11" s="428"/>
      <c r="EV11" s="428"/>
      <c r="EW11" s="428"/>
      <c r="EX11" s="428"/>
      <c r="EY11" s="428"/>
      <c r="EZ11" s="428"/>
      <c r="FA11" s="428"/>
      <c r="FB11" s="428"/>
      <c r="FC11" s="428"/>
      <c r="FD11" s="480"/>
      <c r="FE11" s="382"/>
      <c r="FF11" s="482"/>
      <c r="FG11" s="482"/>
      <c r="FH11" s="482"/>
      <c r="FI11" s="482"/>
      <c r="FJ11" s="482"/>
      <c r="FK11" s="482"/>
      <c r="FL11" s="482"/>
      <c r="FM11" s="482"/>
      <c r="FN11" s="482"/>
      <c r="FO11" s="482"/>
      <c r="FP11" s="482"/>
      <c r="FQ11" s="480"/>
      <c r="FR11" s="382"/>
      <c r="FS11" s="482"/>
      <c r="FT11" s="482"/>
      <c r="FU11" s="482"/>
      <c r="FV11" s="481"/>
      <c r="FW11" s="482"/>
      <c r="FX11" s="480"/>
      <c r="FY11" s="240" t="s">
        <v>551</v>
      </c>
      <c r="FZ11" s="222">
        <f t="shared" si="0"/>
        <v>3</v>
      </c>
    </row>
    <row r="12" spans="1:182" ht="15" customHeight="1" x14ac:dyDescent="0.2">
      <c r="A12" s="246" t="s">
        <v>575</v>
      </c>
      <c r="B12" s="233"/>
      <c r="C12" s="230"/>
      <c r="D12" s="221"/>
      <c r="E12" s="221"/>
      <c r="F12" s="221"/>
      <c r="G12" s="222"/>
      <c r="H12" s="232"/>
      <c r="I12" s="221"/>
      <c r="J12" s="221"/>
      <c r="K12" s="221"/>
      <c r="L12" s="221"/>
      <c r="M12" s="221"/>
      <c r="N12" s="221"/>
      <c r="O12" s="221"/>
      <c r="P12" s="221"/>
      <c r="Q12" s="221"/>
      <c r="R12" s="230"/>
      <c r="S12" s="223"/>
      <c r="T12" s="224"/>
      <c r="U12" s="221"/>
      <c r="V12" s="221"/>
      <c r="W12" s="221"/>
      <c r="X12" s="221"/>
      <c r="Y12" s="221"/>
      <c r="Z12" s="230"/>
      <c r="AA12" s="230"/>
      <c r="AB12" s="221"/>
      <c r="AC12" s="221"/>
      <c r="AD12" s="221"/>
      <c r="AE12" s="221"/>
      <c r="AF12" s="221"/>
      <c r="AG12" s="221"/>
      <c r="AH12" s="221"/>
      <c r="AI12" s="222"/>
      <c r="AJ12" s="224"/>
      <c r="AK12" s="221"/>
      <c r="AL12" s="221"/>
      <c r="AM12" s="221"/>
      <c r="AN12" s="221"/>
      <c r="AO12" s="221"/>
      <c r="AP12" s="221"/>
      <c r="AQ12" s="221"/>
      <c r="AR12" s="221"/>
      <c r="AS12" s="221"/>
      <c r="AT12" s="222"/>
      <c r="AU12" s="224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50"/>
      <c r="BL12" s="236"/>
      <c r="BM12" s="221"/>
      <c r="BN12" s="221"/>
      <c r="BO12" s="283"/>
      <c r="BP12" s="287"/>
      <c r="BQ12" s="291"/>
      <c r="BR12" s="283"/>
      <c r="BS12" s="283"/>
      <c r="BT12" s="283"/>
      <c r="BU12" s="291"/>
      <c r="BV12" s="283"/>
      <c r="BW12" s="283"/>
      <c r="BX12" s="356"/>
      <c r="BY12" s="373"/>
      <c r="BZ12" s="363"/>
      <c r="CA12" s="363"/>
      <c r="CB12" s="363"/>
      <c r="CC12" s="363"/>
      <c r="CD12" s="363"/>
      <c r="CE12" s="363"/>
      <c r="CF12" s="363"/>
      <c r="CG12" s="363"/>
      <c r="CH12" s="363"/>
      <c r="CI12" s="363"/>
      <c r="CJ12" s="363"/>
      <c r="CK12" s="363"/>
      <c r="CL12" s="356"/>
      <c r="CM12" s="382"/>
      <c r="CN12" s="382"/>
      <c r="CO12" s="382"/>
      <c r="CP12" s="382"/>
      <c r="CQ12" s="382"/>
      <c r="CR12" s="382"/>
      <c r="CS12" s="397"/>
      <c r="CT12" s="397"/>
      <c r="CU12" s="397"/>
      <c r="CV12" s="397"/>
      <c r="CW12" s="397"/>
      <c r="CX12" s="393"/>
      <c r="CY12" s="382"/>
      <c r="CZ12" s="382"/>
      <c r="DA12" s="382"/>
      <c r="DB12" s="382"/>
      <c r="DC12" s="382"/>
      <c r="DD12" s="382"/>
      <c r="DE12" s="382"/>
      <c r="DF12" s="382"/>
      <c r="DG12" s="382"/>
      <c r="DH12" s="382"/>
      <c r="DI12" s="382"/>
      <c r="DJ12" s="382"/>
      <c r="DK12" s="382"/>
      <c r="DL12" s="382"/>
      <c r="DM12" s="382"/>
      <c r="DN12" s="382"/>
      <c r="DO12" s="393"/>
      <c r="DP12" s="382"/>
      <c r="DQ12" s="428"/>
      <c r="DR12" s="428"/>
      <c r="DS12" s="428"/>
      <c r="DT12" s="428"/>
      <c r="DU12" s="428"/>
      <c r="DV12" s="469"/>
      <c r="DW12" s="428"/>
      <c r="DX12" s="481"/>
      <c r="DY12" s="480"/>
      <c r="DZ12" s="382"/>
      <c r="EA12" s="469"/>
      <c r="EB12" s="469"/>
      <c r="EC12" s="469"/>
      <c r="ED12" s="469"/>
      <c r="EE12" s="469"/>
      <c r="EF12" s="469"/>
      <c r="EG12" s="469"/>
      <c r="EH12" s="469"/>
      <c r="EI12" s="469"/>
      <c r="EJ12" s="469"/>
      <c r="EK12" s="469"/>
      <c r="EL12" s="469"/>
      <c r="EM12" s="469"/>
      <c r="EN12" s="469"/>
      <c r="EO12" s="480"/>
      <c r="EP12" s="382"/>
      <c r="EQ12" s="482"/>
      <c r="ER12" s="428"/>
      <c r="ES12" s="428"/>
      <c r="ET12" s="428"/>
      <c r="EU12" s="428"/>
      <c r="EV12" s="428"/>
      <c r="EW12" s="428"/>
      <c r="EX12" s="428"/>
      <c r="EY12" s="428"/>
      <c r="EZ12" s="428"/>
      <c r="FA12" s="428"/>
      <c r="FB12" s="428"/>
      <c r="FC12" s="428"/>
      <c r="FD12" s="480"/>
      <c r="FE12" s="382"/>
      <c r="FF12" s="482"/>
      <c r="FG12" s="482"/>
      <c r="FH12" s="482"/>
      <c r="FI12" s="482"/>
      <c r="FJ12" s="482"/>
      <c r="FK12" s="482"/>
      <c r="FL12" s="482"/>
      <c r="FM12" s="482"/>
      <c r="FN12" s="482"/>
      <c r="FO12" s="482"/>
      <c r="FP12" s="482"/>
      <c r="FQ12" s="480"/>
      <c r="FR12" s="382"/>
      <c r="FS12" s="482"/>
      <c r="FT12" s="482"/>
      <c r="FU12" s="482"/>
      <c r="FV12" s="481"/>
      <c r="FW12" s="482"/>
      <c r="FX12" s="480"/>
      <c r="FY12" s="240" t="s">
        <v>575</v>
      </c>
      <c r="FZ12" s="222">
        <f t="shared" si="0"/>
        <v>0</v>
      </c>
    </row>
    <row r="13" spans="1:182" ht="15" customHeight="1" x14ac:dyDescent="0.2">
      <c r="A13" s="246" t="s">
        <v>561</v>
      </c>
      <c r="B13" s="228"/>
      <c r="C13" s="220"/>
      <c r="D13" s="227"/>
      <c r="E13" s="230"/>
      <c r="F13" s="220"/>
      <c r="G13" s="223"/>
      <c r="H13" s="228">
        <v>1</v>
      </c>
      <c r="I13" s="220"/>
      <c r="J13" s="221"/>
      <c r="K13" s="220">
        <v>1</v>
      </c>
      <c r="L13" s="220"/>
      <c r="M13" s="221"/>
      <c r="N13" s="221"/>
      <c r="O13" s="221"/>
      <c r="P13" s="220"/>
      <c r="Q13" s="220"/>
      <c r="R13" s="221"/>
      <c r="S13" s="222"/>
      <c r="T13" s="224"/>
      <c r="U13" s="221"/>
      <c r="V13" s="227"/>
      <c r="W13" s="227"/>
      <c r="X13" s="220"/>
      <c r="Y13" s="220"/>
      <c r="Z13" s="220"/>
      <c r="AA13" s="221"/>
      <c r="AB13" s="230"/>
      <c r="AC13" s="220"/>
      <c r="AD13" s="221"/>
      <c r="AE13" s="221"/>
      <c r="AF13" s="221"/>
      <c r="AG13" s="230"/>
      <c r="AH13" s="221"/>
      <c r="AI13" s="222"/>
      <c r="AJ13" s="229"/>
      <c r="AK13" s="221"/>
      <c r="AL13" s="221"/>
      <c r="AM13" s="221"/>
      <c r="AN13" s="221"/>
      <c r="AO13" s="221"/>
      <c r="AP13" s="221"/>
      <c r="AQ13" s="221"/>
      <c r="AR13" s="221"/>
      <c r="AS13" s="221"/>
      <c r="AT13" s="222"/>
      <c r="AU13" s="224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50"/>
      <c r="BL13" s="236"/>
      <c r="BM13" s="221"/>
      <c r="BN13" s="221"/>
      <c r="BO13" s="283"/>
      <c r="BP13" s="287"/>
      <c r="BQ13" s="291"/>
      <c r="BR13" s="283"/>
      <c r="BS13" s="283"/>
      <c r="BT13" s="283"/>
      <c r="BU13" s="291"/>
      <c r="BV13" s="283"/>
      <c r="BW13" s="283"/>
      <c r="BX13" s="356"/>
      <c r="BY13" s="373"/>
      <c r="BZ13" s="363"/>
      <c r="CA13" s="363"/>
      <c r="CB13" s="363"/>
      <c r="CC13" s="363"/>
      <c r="CD13" s="363"/>
      <c r="CE13" s="363"/>
      <c r="CF13" s="363"/>
      <c r="CG13" s="363"/>
      <c r="CH13" s="363"/>
      <c r="CI13" s="363"/>
      <c r="CJ13" s="363"/>
      <c r="CK13" s="363"/>
      <c r="CL13" s="356"/>
      <c r="CM13" s="382"/>
      <c r="CN13" s="382"/>
      <c r="CO13" s="382"/>
      <c r="CP13" s="382"/>
      <c r="CQ13" s="382"/>
      <c r="CR13" s="382"/>
      <c r="CS13" s="397"/>
      <c r="CT13" s="397"/>
      <c r="CU13" s="397"/>
      <c r="CV13" s="397"/>
      <c r="CW13" s="397"/>
      <c r="CX13" s="393"/>
      <c r="CY13" s="382"/>
      <c r="CZ13" s="382"/>
      <c r="DA13" s="382"/>
      <c r="DB13" s="382"/>
      <c r="DC13" s="382"/>
      <c r="DD13" s="382"/>
      <c r="DE13" s="382"/>
      <c r="DF13" s="382"/>
      <c r="DG13" s="382"/>
      <c r="DH13" s="382"/>
      <c r="DI13" s="382"/>
      <c r="DJ13" s="382"/>
      <c r="DK13" s="382"/>
      <c r="DL13" s="382"/>
      <c r="DM13" s="382"/>
      <c r="DN13" s="382"/>
      <c r="DO13" s="393"/>
      <c r="DP13" s="382"/>
      <c r="DQ13" s="428"/>
      <c r="DR13" s="428"/>
      <c r="DS13" s="428"/>
      <c r="DT13" s="428"/>
      <c r="DU13" s="428"/>
      <c r="DV13" s="469"/>
      <c r="DW13" s="428"/>
      <c r="DX13" s="481"/>
      <c r="DY13" s="480"/>
      <c r="DZ13" s="382"/>
      <c r="EA13" s="469"/>
      <c r="EB13" s="469"/>
      <c r="EC13" s="469"/>
      <c r="ED13" s="469"/>
      <c r="EE13" s="469"/>
      <c r="EF13" s="469"/>
      <c r="EG13" s="469"/>
      <c r="EH13" s="469"/>
      <c r="EI13" s="469"/>
      <c r="EJ13" s="469"/>
      <c r="EK13" s="469"/>
      <c r="EL13" s="469"/>
      <c r="EM13" s="469"/>
      <c r="EN13" s="469"/>
      <c r="EO13" s="480"/>
      <c r="EP13" s="382"/>
      <c r="EQ13" s="482"/>
      <c r="ER13" s="428"/>
      <c r="ES13" s="428"/>
      <c r="ET13" s="428"/>
      <c r="EU13" s="428"/>
      <c r="EV13" s="428"/>
      <c r="EW13" s="428"/>
      <c r="EX13" s="428"/>
      <c r="EY13" s="428"/>
      <c r="EZ13" s="428"/>
      <c r="FA13" s="428"/>
      <c r="FB13" s="428"/>
      <c r="FC13" s="428"/>
      <c r="FD13" s="480"/>
      <c r="FE13" s="382"/>
      <c r="FF13" s="482"/>
      <c r="FG13" s="482"/>
      <c r="FH13" s="482"/>
      <c r="FI13" s="482"/>
      <c r="FJ13" s="482"/>
      <c r="FK13" s="482"/>
      <c r="FL13" s="482"/>
      <c r="FM13" s="482"/>
      <c r="FN13" s="482"/>
      <c r="FO13" s="482"/>
      <c r="FP13" s="482"/>
      <c r="FQ13" s="480"/>
      <c r="FR13" s="382"/>
      <c r="FS13" s="482"/>
      <c r="FT13" s="482"/>
      <c r="FU13" s="482"/>
      <c r="FV13" s="481"/>
      <c r="FW13" s="482"/>
      <c r="FX13" s="480"/>
      <c r="FY13" s="240" t="s">
        <v>561</v>
      </c>
      <c r="FZ13" s="222">
        <f t="shared" si="0"/>
        <v>2</v>
      </c>
    </row>
    <row r="14" spans="1:182" ht="15" customHeight="1" x14ac:dyDescent="0.2">
      <c r="A14" s="246" t="s">
        <v>583</v>
      </c>
      <c r="B14" s="233"/>
      <c r="C14" s="220"/>
      <c r="D14" s="220">
        <v>2</v>
      </c>
      <c r="E14" s="220">
        <v>1</v>
      </c>
      <c r="F14" s="227">
        <v>1</v>
      </c>
      <c r="G14" s="223"/>
      <c r="H14" s="228"/>
      <c r="I14" s="220"/>
      <c r="J14" s="221"/>
      <c r="K14" s="221"/>
      <c r="L14" s="221"/>
      <c r="M14" s="221"/>
      <c r="N14" s="220"/>
      <c r="O14" s="220"/>
      <c r="P14" s="227"/>
      <c r="Q14" s="227"/>
      <c r="R14" s="221"/>
      <c r="S14" s="222"/>
      <c r="T14" s="233"/>
      <c r="U14" s="220"/>
      <c r="V14" s="227"/>
      <c r="W14" s="227"/>
      <c r="X14" s="230"/>
      <c r="Y14" s="230"/>
      <c r="Z14" s="221"/>
      <c r="AA14" s="227">
        <v>1</v>
      </c>
      <c r="AB14" s="220">
        <v>1</v>
      </c>
      <c r="AC14" s="220"/>
      <c r="AD14" s="220">
        <v>1</v>
      </c>
      <c r="AE14" s="220">
        <v>1</v>
      </c>
      <c r="AF14" s="220"/>
      <c r="AG14" s="220"/>
      <c r="AH14" s="220"/>
      <c r="AI14" s="223"/>
      <c r="AJ14" s="219"/>
      <c r="AK14" s="227">
        <v>1</v>
      </c>
      <c r="AL14" s="227"/>
      <c r="AM14" s="220"/>
      <c r="AN14" s="220"/>
      <c r="AO14" s="220">
        <v>1</v>
      </c>
      <c r="AP14" s="227"/>
      <c r="AQ14" s="227"/>
      <c r="AR14" s="220"/>
      <c r="AS14" s="221"/>
      <c r="AT14" s="231"/>
      <c r="AU14" s="228"/>
      <c r="AV14" s="221"/>
      <c r="AW14" s="221"/>
      <c r="AX14" s="227">
        <v>2</v>
      </c>
      <c r="AY14" s="220"/>
      <c r="AZ14" s="220"/>
      <c r="BA14" s="227"/>
      <c r="BB14" s="220"/>
      <c r="BC14" s="220"/>
      <c r="BD14" s="220"/>
      <c r="BE14" s="220"/>
      <c r="BF14" s="221"/>
      <c r="BG14" s="220"/>
      <c r="BH14" s="227"/>
      <c r="BI14" s="221"/>
      <c r="BJ14" s="221"/>
      <c r="BK14" s="251"/>
      <c r="BL14" s="219"/>
      <c r="BM14" s="227"/>
      <c r="BN14" s="227"/>
      <c r="BO14" s="283"/>
      <c r="BP14" s="287"/>
      <c r="BQ14" s="291"/>
      <c r="BR14" s="228">
        <v>1</v>
      </c>
      <c r="BS14" s="233">
        <v>1</v>
      </c>
      <c r="BT14" s="283"/>
      <c r="BU14" s="220"/>
      <c r="BV14" s="283"/>
      <c r="BW14" s="283"/>
      <c r="BX14" s="356"/>
      <c r="BY14" s="373"/>
      <c r="BZ14" s="363"/>
      <c r="CA14" s="363"/>
      <c r="CB14" s="220"/>
      <c r="CC14" s="220"/>
      <c r="CD14" s="220"/>
      <c r="CE14" s="220"/>
      <c r="CF14" s="220"/>
      <c r="CG14" s="363"/>
      <c r="CH14" s="363"/>
      <c r="CI14" s="363"/>
      <c r="CJ14" s="220"/>
      <c r="CK14" s="220"/>
      <c r="CL14" s="356"/>
      <c r="CM14" s="382"/>
      <c r="CN14" s="220" t="s">
        <v>16</v>
      </c>
      <c r="CO14" s="382"/>
      <c r="CP14" s="382"/>
      <c r="CQ14" s="382"/>
      <c r="CR14" s="382"/>
      <c r="CS14" s="397"/>
      <c r="CT14" s="397"/>
      <c r="CU14" s="220" t="s">
        <v>16</v>
      </c>
      <c r="CV14" s="220"/>
      <c r="CW14" s="397"/>
      <c r="CX14" s="393"/>
      <c r="CY14" s="384"/>
      <c r="CZ14" s="382"/>
      <c r="DA14" s="382"/>
      <c r="DB14" s="386"/>
      <c r="DC14" s="382"/>
      <c r="DD14" s="386"/>
      <c r="DE14" s="385"/>
      <c r="DF14" s="385"/>
      <c r="DG14" s="220"/>
      <c r="DH14" s="220"/>
      <c r="DI14" s="220"/>
      <c r="DJ14" s="382"/>
      <c r="DK14" s="382"/>
      <c r="DL14" s="382"/>
      <c r="DM14" s="382"/>
      <c r="DN14" s="382"/>
      <c r="DO14" s="393"/>
      <c r="DP14" s="382"/>
      <c r="DQ14" s="457"/>
      <c r="DR14" s="385"/>
      <c r="DS14" s="472"/>
      <c r="DT14" s="472"/>
      <c r="DU14" s="472"/>
      <c r="DV14" s="469"/>
      <c r="DW14" s="428"/>
      <c r="DX14" s="472"/>
      <c r="DY14" s="480"/>
      <c r="DZ14" s="382"/>
      <c r="EA14" s="469"/>
      <c r="EB14" s="469"/>
      <c r="EC14" s="471"/>
      <c r="ED14" s="471">
        <v>1</v>
      </c>
      <c r="EE14" s="469"/>
      <c r="EF14" s="471"/>
      <c r="EG14" s="471"/>
      <c r="EH14" s="471"/>
      <c r="EI14" s="385"/>
      <c r="EJ14" s="385" t="s">
        <v>16</v>
      </c>
      <c r="EK14" s="469"/>
      <c r="EL14" s="469"/>
      <c r="EM14" s="469"/>
      <c r="EN14" s="469"/>
      <c r="EO14" s="480"/>
      <c r="EP14" s="382"/>
      <c r="EQ14" s="482"/>
      <c r="ER14" s="428"/>
      <c r="ES14" s="428"/>
      <c r="ET14" s="428"/>
      <c r="EU14" s="428"/>
      <c r="EV14" s="428"/>
      <c r="EW14" s="428"/>
      <c r="EX14" s="428"/>
      <c r="EY14" s="428"/>
      <c r="EZ14" s="428"/>
      <c r="FA14" s="428"/>
      <c r="FB14" s="428"/>
      <c r="FC14" s="428"/>
      <c r="FD14" s="480"/>
      <c r="FE14" s="382"/>
      <c r="FF14" s="482"/>
      <c r="FG14" s="482"/>
      <c r="FH14" s="482"/>
      <c r="FI14" s="482"/>
      <c r="FJ14" s="482"/>
      <c r="FK14" s="482"/>
      <c r="FL14" s="482"/>
      <c r="FM14" s="482"/>
      <c r="FN14" s="482"/>
      <c r="FO14" s="482"/>
      <c r="FP14" s="482"/>
      <c r="FQ14" s="480"/>
      <c r="FR14" s="382"/>
      <c r="FS14" s="482"/>
      <c r="FT14" s="482"/>
      <c r="FU14" s="482"/>
      <c r="FV14" s="481"/>
      <c r="FW14" s="482"/>
      <c r="FX14" s="480"/>
      <c r="FY14" s="240" t="s">
        <v>583</v>
      </c>
      <c r="FZ14" s="222">
        <f t="shared" si="0"/>
        <v>15</v>
      </c>
    </row>
    <row r="15" spans="1:182" ht="15" customHeight="1" x14ac:dyDescent="0.2">
      <c r="A15" s="246" t="s">
        <v>584</v>
      </c>
      <c r="B15" s="228"/>
      <c r="C15" s="227">
        <v>1</v>
      </c>
      <c r="D15" s="220">
        <v>4</v>
      </c>
      <c r="E15" s="220"/>
      <c r="F15" s="227">
        <v>2</v>
      </c>
      <c r="G15" s="222"/>
      <c r="H15" s="224"/>
      <c r="I15" s="227"/>
      <c r="J15" s="221"/>
      <c r="K15" s="221"/>
      <c r="L15" s="221"/>
      <c r="M15" s="221"/>
      <c r="N15" s="230"/>
      <c r="O15" s="220">
        <v>1</v>
      </c>
      <c r="P15" s="230"/>
      <c r="Q15" s="220"/>
      <c r="R15" s="220">
        <v>1</v>
      </c>
      <c r="S15" s="223"/>
      <c r="T15" s="232"/>
      <c r="U15" s="230">
        <v>1</v>
      </c>
      <c r="V15" s="227"/>
      <c r="W15" s="230"/>
      <c r="X15" s="220">
        <v>2</v>
      </c>
      <c r="Y15" s="220">
        <v>1</v>
      </c>
      <c r="Z15" s="227"/>
      <c r="AA15" s="220"/>
      <c r="AB15" s="220"/>
      <c r="AC15" s="220"/>
      <c r="AD15" s="227"/>
      <c r="AE15" s="227">
        <v>2</v>
      </c>
      <c r="AF15" s="220"/>
      <c r="AG15" s="220">
        <v>1</v>
      </c>
      <c r="AH15" s="227"/>
      <c r="AI15" s="234" t="s">
        <v>16</v>
      </c>
      <c r="AJ15" s="224"/>
      <c r="AK15" s="220">
        <v>1</v>
      </c>
      <c r="AL15" s="227"/>
      <c r="AM15" s="220">
        <v>1</v>
      </c>
      <c r="AN15" s="227"/>
      <c r="AO15" s="221"/>
      <c r="AP15" s="230"/>
      <c r="AQ15" s="220">
        <v>1</v>
      </c>
      <c r="AR15" s="227"/>
      <c r="AS15" s="220">
        <v>1</v>
      </c>
      <c r="AT15" s="223">
        <v>2</v>
      </c>
      <c r="AU15" s="233"/>
      <c r="AV15" s="220"/>
      <c r="AW15" s="220">
        <v>1</v>
      </c>
      <c r="AX15" s="227"/>
      <c r="AY15" s="227">
        <v>1</v>
      </c>
      <c r="AZ15" s="220"/>
      <c r="BA15" s="220"/>
      <c r="BB15" s="220">
        <v>1</v>
      </c>
      <c r="BC15" s="220"/>
      <c r="BD15" s="220"/>
      <c r="BE15" s="221"/>
      <c r="BF15" s="221"/>
      <c r="BG15" s="227"/>
      <c r="BH15" s="220">
        <v>1</v>
      </c>
      <c r="BI15" s="227"/>
      <c r="BJ15" s="220"/>
      <c r="BK15" s="250"/>
      <c r="BL15" s="219"/>
      <c r="BM15" s="227"/>
      <c r="BN15" s="220"/>
      <c r="BO15" s="232"/>
      <c r="BP15" s="251"/>
      <c r="BQ15" s="227"/>
      <c r="BR15" s="228"/>
      <c r="BS15" s="228">
        <v>1</v>
      </c>
      <c r="BT15" s="227"/>
      <c r="BU15" s="227"/>
      <c r="BV15" s="283"/>
      <c r="BW15" s="232"/>
      <c r="BX15" s="369"/>
      <c r="BY15" s="373"/>
      <c r="BZ15" s="376"/>
      <c r="CA15" s="376"/>
      <c r="CB15" s="220"/>
      <c r="CC15" s="220"/>
      <c r="CD15" s="376">
        <v>1</v>
      </c>
      <c r="CE15" s="363"/>
      <c r="CF15" s="376"/>
      <c r="CG15" s="363"/>
      <c r="CH15" s="232"/>
      <c r="CI15" s="232"/>
      <c r="CJ15" s="220"/>
      <c r="CK15" s="232"/>
      <c r="CL15" s="371"/>
      <c r="CM15" s="383"/>
      <c r="CN15" s="232"/>
      <c r="CO15" s="382"/>
      <c r="CP15" s="376">
        <v>2</v>
      </c>
      <c r="CQ15" s="220" t="s">
        <v>16</v>
      </c>
      <c r="CR15" s="386"/>
      <c r="CS15" s="397"/>
      <c r="CT15" s="397"/>
      <c r="CU15" s="397"/>
      <c r="CV15" s="397"/>
      <c r="CW15" s="397"/>
      <c r="CX15" s="393"/>
      <c r="CY15" s="386"/>
      <c r="CZ15" s="382"/>
      <c r="DA15" s="386"/>
      <c r="DB15" s="386">
        <v>1</v>
      </c>
      <c r="DC15" s="386"/>
      <c r="DD15" s="382"/>
      <c r="DE15" s="385"/>
      <c r="DF15" s="382"/>
      <c r="DG15" s="382"/>
      <c r="DH15" s="382"/>
      <c r="DI15" s="382"/>
      <c r="DJ15" s="386"/>
      <c r="DK15" s="386"/>
      <c r="DL15" s="386"/>
      <c r="DM15" s="386"/>
      <c r="DN15" s="220"/>
      <c r="DO15" s="393"/>
      <c r="DP15" s="386">
        <v>1</v>
      </c>
      <c r="DQ15" s="458"/>
      <c r="DR15" s="386"/>
      <c r="DS15" s="471"/>
      <c r="DT15" s="471"/>
      <c r="DU15" s="428"/>
      <c r="DV15" s="469"/>
      <c r="DW15" s="428"/>
      <c r="DX15" s="481"/>
      <c r="DY15" s="480"/>
      <c r="DZ15" s="386" t="s">
        <v>16</v>
      </c>
      <c r="EA15" s="469"/>
      <c r="EB15" s="469"/>
      <c r="EC15" s="471"/>
      <c r="ED15" s="469"/>
      <c r="EE15" s="469"/>
      <c r="EF15" s="469"/>
      <c r="EG15" s="471"/>
      <c r="EH15" s="469"/>
      <c r="EI15" s="469"/>
      <c r="EJ15" s="469"/>
      <c r="EK15" s="469"/>
      <c r="EL15" s="469"/>
      <c r="EM15" s="469"/>
      <c r="EN15" s="469"/>
      <c r="EO15" s="480"/>
      <c r="EP15" s="385">
        <v>1</v>
      </c>
      <c r="EQ15" s="482"/>
      <c r="ER15" s="428"/>
      <c r="ES15" s="428"/>
      <c r="ET15" s="428"/>
      <c r="EU15" s="428"/>
      <c r="EV15" s="428"/>
      <c r="EW15" s="428"/>
      <c r="EX15" s="428"/>
      <c r="EY15" s="428"/>
      <c r="EZ15" s="428"/>
      <c r="FA15" s="428"/>
      <c r="FB15" s="428"/>
      <c r="FC15" s="428"/>
      <c r="FD15" s="480"/>
      <c r="FE15" s="382"/>
      <c r="FF15" s="482"/>
      <c r="FG15" s="482"/>
      <c r="FH15" s="482"/>
      <c r="FI15" s="482"/>
      <c r="FJ15" s="482"/>
      <c r="FK15" s="482"/>
      <c r="FL15" s="482"/>
      <c r="FM15" s="482"/>
      <c r="FN15" s="482"/>
      <c r="FO15" s="482"/>
      <c r="FP15" s="482"/>
      <c r="FQ15" s="480"/>
      <c r="FR15" s="382"/>
      <c r="FS15" s="482"/>
      <c r="FT15" s="482"/>
      <c r="FU15" s="482"/>
      <c r="FV15" s="481"/>
      <c r="FW15" s="482"/>
      <c r="FX15" s="480"/>
      <c r="FY15" s="240" t="s">
        <v>584</v>
      </c>
      <c r="FZ15" s="222">
        <f t="shared" si="0"/>
        <v>33</v>
      </c>
    </row>
    <row r="16" spans="1:182" ht="15" customHeight="1" x14ac:dyDescent="0.2">
      <c r="A16" s="246" t="s">
        <v>562</v>
      </c>
      <c r="B16" s="228">
        <v>2</v>
      </c>
      <c r="C16" s="220"/>
      <c r="D16" s="227">
        <v>2</v>
      </c>
      <c r="E16" s="221"/>
      <c r="F16" s="220"/>
      <c r="G16" s="223"/>
      <c r="H16" s="224"/>
      <c r="I16" s="221"/>
      <c r="J16" s="221"/>
      <c r="K16" s="220"/>
      <c r="L16" s="227"/>
      <c r="M16" s="221"/>
      <c r="N16" s="227">
        <v>2</v>
      </c>
      <c r="O16" s="221"/>
      <c r="P16" s="221"/>
      <c r="Q16" s="221"/>
      <c r="R16" s="220">
        <v>1</v>
      </c>
      <c r="S16" s="223"/>
      <c r="T16" s="233">
        <v>1</v>
      </c>
      <c r="U16" s="227">
        <v>1</v>
      </c>
      <c r="V16" s="227">
        <v>1</v>
      </c>
      <c r="W16" s="221"/>
      <c r="X16" s="227"/>
      <c r="Y16" s="220"/>
      <c r="Z16" s="220"/>
      <c r="AA16" s="227">
        <v>1</v>
      </c>
      <c r="AB16" s="227">
        <v>1</v>
      </c>
      <c r="AC16" s="227"/>
      <c r="AD16" s="227"/>
      <c r="AE16" s="227"/>
      <c r="AF16" s="220">
        <v>3</v>
      </c>
      <c r="AG16" s="227"/>
      <c r="AH16" s="227"/>
      <c r="AI16" s="231"/>
      <c r="AJ16" s="229"/>
      <c r="AK16" s="221"/>
      <c r="AL16" s="221"/>
      <c r="AM16" s="221"/>
      <c r="AN16" s="221"/>
      <c r="AO16" s="227">
        <v>1</v>
      </c>
      <c r="AP16" s="230"/>
      <c r="AQ16" s="230">
        <v>2</v>
      </c>
      <c r="AR16" s="227">
        <v>1</v>
      </c>
      <c r="AS16" s="230"/>
      <c r="AT16" s="222"/>
      <c r="AU16" s="228"/>
      <c r="AV16" s="221"/>
      <c r="AW16" s="227"/>
      <c r="AX16" s="227"/>
      <c r="AY16" s="227">
        <v>1</v>
      </c>
      <c r="AZ16" s="220"/>
      <c r="BA16" s="221"/>
      <c r="BB16" s="227">
        <v>1</v>
      </c>
      <c r="BC16" s="220">
        <v>2</v>
      </c>
      <c r="BD16" s="220"/>
      <c r="BE16" s="221"/>
      <c r="BF16" s="221"/>
      <c r="BG16" s="220">
        <v>1</v>
      </c>
      <c r="BH16" s="220">
        <v>2</v>
      </c>
      <c r="BI16" s="227">
        <v>2</v>
      </c>
      <c r="BJ16" s="227">
        <v>1</v>
      </c>
      <c r="BK16" s="250"/>
      <c r="BL16" s="229">
        <v>1</v>
      </c>
      <c r="BM16" s="220">
        <v>2</v>
      </c>
      <c r="BN16" s="230"/>
      <c r="BO16" s="232"/>
      <c r="BP16" s="287"/>
      <c r="BQ16" s="291"/>
      <c r="BR16" s="230"/>
      <c r="BS16" s="233">
        <v>1</v>
      </c>
      <c r="BT16" s="227"/>
      <c r="BU16" s="291"/>
      <c r="BV16" s="283"/>
      <c r="BW16" s="283"/>
      <c r="BX16" s="369">
        <v>1</v>
      </c>
      <c r="BY16" s="229"/>
      <c r="BZ16" s="376"/>
      <c r="CA16" s="232"/>
      <c r="CB16" s="232"/>
      <c r="CC16" s="232"/>
      <c r="CD16" s="232"/>
      <c r="CE16" s="376">
        <v>1</v>
      </c>
      <c r="CF16" s="232"/>
      <c r="CG16" s="376"/>
      <c r="CH16" s="376"/>
      <c r="CI16" s="376"/>
      <c r="CJ16" s="376">
        <v>1</v>
      </c>
      <c r="CK16" s="220">
        <v>2</v>
      </c>
      <c r="CL16" s="356"/>
      <c r="CM16" s="382"/>
      <c r="CN16" s="382"/>
      <c r="CO16" s="382"/>
      <c r="CP16" s="382"/>
      <c r="CQ16" s="376"/>
      <c r="CR16" s="385"/>
      <c r="CS16" s="385">
        <v>1</v>
      </c>
      <c r="CT16" s="385"/>
      <c r="CU16" s="397"/>
      <c r="CV16" s="397"/>
      <c r="CW16" s="397"/>
      <c r="CX16" s="393"/>
      <c r="CY16" s="383"/>
      <c r="CZ16" s="382"/>
      <c r="DA16" s="382"/>
      <c r="DB16" s="386">
        <v>1</v>
      </c>
      <c r="DC16" s="382"/>
      <c r="DD16" s="386">
        <v>1</v>
      </c>
      <c r="DE16" s="386"/>
      <c r="DF16" s="382"/>
      <c r="DG16" s="385"/>
      <c r="DH16" s="385">
        <v>1</v>
      </c>
      <c r="DI16" s="385"/>
      <c r="DJ16" s="382"/>
      <c r="DK16" s="382"/>
      <c r="DL16" s="382"/>
      <c r="DM16" s="382"/>
      <c r="DN16" s="382"/>
      <c r="DO16" s="393"/>
      <c r="DP16" s="382"/>
      <c r="DQ16" s="428"/>
      <c r="DR16" s="428"/>
      <c r="DS16" s="428"/>
      <c r="DT16" s="428"/>
      <c r="DU16" s="428"/>
      <c r="DV16" s="469"/>
      <c r="DW16" s="428"/>
      <c r="DX16" s="481"/>
      <c r="DY16" s="480"/>
      <c r="DZ16" s="382"/>
      <c r="EA16" s="469"/>
      <c r="EB16" s="469"/>
      <c r="EC16" s="469"/>
      <c r="ED16" s="469"/>
      <c r="EE16" s="469"/>
      <c r="EF16" s="469"/>
      <c r="EG16" s="469"/>
      <c r="EH16" s="469"/>
      <c r="EI16" s="469"/>
      <c r="EJ16" s="469"/>
      <c r="EK16" s="469"/>
      <c r="EL16" s="469"/>
      <c r="EM16" s="469"/>
      <c r="EN16" s="469"/>
      <c r="EO16" s="480"/>
      <c r="EP16" s="382"/>
      <c r="EQ16" s="482"/>
      <c r="ER16" s="428"/>
      <c r="ES16" s="428"/>
      <c r="ET16" s="428"/>
      <c r="EU16" s="428"/>
      <c r="EV16" s="428"/>
      <c r="EW16" s="428"/>
      <c r="EX16" s="428"/>
      <c r="EY16" s="428"/>
      <c r="EZ16" s="428"/>
      <c r="FA16" s="428"/>
      <c r="FB16" s="428"/>
      <c r="FC16" s="428"/>
      <c r="FD16" s="480"/>
      <c r="FE16" s="382"/>
      <c r="FF16" s="482"/>
      <c r="FG16" s="482"/>
      <c r="FH16" s="482"/>
      <c r="FI16" s="482"/>
      <c r="FJ16" s="482"/>
      <c r="FK16" s="482"/>
      <c r="FL16" s="482"/>
      <c r="FM16" s="482"/>
      <c r="FN16" s="482"/>
      <c r="FO16" s="482"/>
      <c r="FP16" s="482"/>
      <c r="FQ16" s="480"/>
      <c r="FR16" s="382"/>
      <c r="FS16" s="482"/>
      <c r="FT16" s="482"/>
      <c r="FU16" s="482"/>
      <c r="FV16" s="481"/>
      <c r="FW16" s="482"/>
      <c r="FX16" s="480"/>
      <c r="FY16" s="240" t="s">
        <v>562</v>
      </c>
      <c r="FZ16" s="222">
        <f t="shared" si="0"/>
        <v>42</v>
      </c>
    </row>
    <row r="17" spans="1:182" ht="15" customHeight="1" x14ac:dyDescent="0.2">
      <c r="A17" s="246" t="s">
        <v>597</v>
      </c>
      <c r="B17" s="232"/>
      <c r="C17" s="220"/>
      <c r="D17" s="220">
        <v>1</v>
      </c>
      <c r="E17" s="227"/>
      <c r="F17" s="220"/>
      <c r="G17" s="223"/>
      <c r="H17" s="224"/>
      <c r="I17" s="221"/>
      <c r="J17" s="220"/>
      <c r="K17" s="221"/>
      <c r="L17" s="221"/>
      <c r="M17" s="221"/>
      <c r="N17" s="221"/>
      <c r="O17" s="220"/>
      <c r="P17" s="221"/>
      <c r="Q17" s="221"/>
      <c r="R17" s="221"/>
      <c r="S17" s="222"/>
      <c r="T17" s="228"/>
      <c r="U17" s="221"/>
      <c r="V17" s="221"/>
      <c r="W17" s="221"/>
      <c r="X17" s="221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22"/>
      <c r="AJ17" s="224"/>
      <c r="AK17" s="221"/>
      <c r="AL17" s="221"/>
      <c r="AM17" s="221"/>
      <c r="AN17" s="221"/>
      <c r="AO17" s="221"/>
      <c r="AP17" s="221"/>
      <c r="AQ17" s="221"/>
      <c r="AR17" s="221"/>
      <c r="AS17" s="221"/>
      <c r="AT17" s="222"/>
      <c r="AU17" s="224"/>
      <c r="AV17" s="221"/>
      <c r="AW17" s="221"/>
      <c r="AX17" s="221"/>
      <c r="AY17" s="221"/>
      <c r="AZ17" s="221"/>
      <c r="BA17" s="221"/>
      <c r="BB17" s="221"/>
      <c r="BC17" s="221"/>
      <c r="BD17" s="221"/>
      <c r="BE17" s="221"/>
      <c r="BF17" s="221"/>
      <c r="BG17" s="221"/>
      <c r="BH17" s="221"/>
      <c r="BI17" s="221"/>
      <c r="BJ17" s="221"/>
      <c r="BK17" s="250"/>
      <c r="BL17" s="236"/>
      <c r="BM17" s="221"/>
      <c r="BN17" s="221"/>
      <c r="BO17" s="283"/>
      <c r="BP17" s="287"/>
      <c r="BQ17" s="291"/>
      <c r="BR17" s="283"/>
      <c r="BS17" s="283"/>
      <c r="BT17" s="283"/>
      <c r="BU17" s="291"/>
      <c r="BV17" s="283"/>
      <c r="BW17" s="283"/>
      <c r="BX17" s="356"/>
      <c r="BY17" s="373"/>
      <c r="BZ17" s="363"/>
      <c r="CA17" s="363"/>
      <c r="CB17" s="363"/>
      <c r="CC17" s="363"/>
      <c r="CD17" s="363"/>
      <c r="CE17" s="363"/>
      <c r="CF17" s="363"/>
      <c r="CG17" s="363"/>
      <c r="CH17" s="363"/>
      <c r="CI17" s="363"/>
      <c r="CJ17" s="363"/>
      <c r="CK17" s="363"/>
      <c r="CL17" s="356"/>
      <c r="CM17" s="382"/>
      <c r="CN17" s="382"/>
      <c r="CO17" s="382"/>
      <c r="CP17" s="382"/>
      <c r="CQ17" s="382"/>
      <c r="CR17" s="382"/>
      <c r="CS17" s="397"/>
      <c r="CT17" s="397"/>
      <c r="CU17" s="397"/>
      <c r="CV17" s="397"/>
      <c r="CW17" s="397"/>
      <c r="CX17" s="393"/>
      <c r="CY17" s="382"/>
      <c r="CZ17" s="382"/>
      <c r="DA17" s="382"/>
      <c r="DB17" s="382"/>
      <c r="DC17" s="382"/>
      <c r="DD17" s="382"/>
      <c r="DE17" s="382"/>
      <c r="DF17" s="382"/>
      <c r="DG17" s="382"/>
      <c r="DH17" s="382"/>
      <c r="DI17" s="382"/>
      <c r="DJ17" s="382"/>
      <c r="DK17" s="382"/>
      <c r="DL17" s="382"/>
      <c r="DM17" s="382"/>
      <c r="DN17" s="382"/>
      <c r="DO17" s="393"/>
      <c r="DP17" s="382"/>
      <c r="DQ17" s="428"/>
      <c r="DR17" s="428"/>
      <c r="DS17" s="428"/>
      <c r="DT17" s="428"/>
      <c r="DU17" s="428"/>
      <c r="DV17" s="469"/>
      <c r="DW17" s="428"/>
      <c r="DX17" s="481"/>
      <c r="DY17" s="480"/>
      <c r="DZ17" s="382"/>
      <c r="EA17" s="469"/>
      <c r="EB17" s="469"/>
      <c r="EC17" s="469"/>
      <c r="ED17" s="469"/>
      <c r="EE17" s="469"/>
      <c r="EF17" s="469"/>
      <c r="EG17" s="469"/>
      <c r="EH17" s="469"/>
      <c r="EI17" s="469"/>
      <c r="EJ17" s="469"/>
      <c r="EK17" s="469"/>
      <c r="EL17" s="469"/>
      <c r="EM17" s="469"/>
      <c r="EN17" s="469"/>
      <c r="EO17" s="480"/>
      <c r="EP17" s="382"/>
      <c r="EQ17" s="482"/>
      <c r="ER17" s="428"/>
      <c r="ES17" s="428"/>
      <c r="ET17" s="428"/>
      <c r="EU17" s="428"/>
      <c r="EV17" s="428"/>
      <c r="EW17" s="428"/>
      <c r="EX17" s="428"/>
      <c r="EY17" s="428"/>
      <c r="EZ17" s="428"/>
      <c r="FA17" s="428"/>
      <c r="FB17" s="428"/>
      <c r="FC17" s="428"/>
      <c r="FD17" s="480"/>
      <c r="FE17" s="382"/>
      <c r="FF17" s="482"/>
      <c r="FG17" s="482"/>
      <c r="FH17" s="482"/>
      <c r="FI17" s="482"/>
      <c r="FJ17" s="482"/>
      <c r="FK17" s="482"/>
      <c r="FL17" s="482"/>
      <c r="FM17" s="482"/>
      <c r="FN17" s="482"/>
      <c r="FO17" s="482"/>
      <c r="FP17" s="482"/>
      <c r="FQ17" s="480"/>
      <c r="FR17" s="382"/>
      <c r="FS17" s="482"/>
      <c r="FT17" s="482"/>
      <c r="FU17" s="482"/>
      <c r="FV17" s="481"/>
      <c r="FW17" s="482"/>
      <c r="FX17" s="480"/>
      <c r="FY17" s="240" t="s">
        <v>597</v>
      </c>
      <c r="FZ17" s="222">
        <f t="shared" si="0"/>
        <v>1</v>
      </c>
    </row>
    <row r="18" spans="1:182" ht="15" customHeight="1" x14ac:dyDescent="0.2">
      <c r="A18" s="246" t="s">
        <v>598</v>
      </c>
      <c r="B18" s="232"/>
      <c r="C18" s="221"/>
      <c r="D18" s="221"/>
      <c r="E18" s="230"/>
      <c r="F18" s="221"/>
      <c r="G18" s="222"/>
      <c r="H18" s="224"/>
      <c r="I18" s="221"/>
      <c r="J18" s="221"/>
      <c r="K18" s="221"/>
      <c r="L18" s="221"/>
      <c r="M18" s="221"/>
      <c r="N18" s="221"/>
      <c r="O18" s="221"/>
      <c r="P18" s="221"/>
      <c r="Q18" s="221"/>
      <c r="R18" s="221"/>
      <c r="S18" s="222"/>
      <c r="T18" s="224"/>
      <c r="U18" s="221"/>
      <c r="V18" s="221"/>
      <c r="W18" s="221"/>
      <c r="X18" s="221"/>
      <c r="Y18" s="221"/>
      <c r="Z18" s="221"/>
      <c r="AA18" s="221"/>
      <c r="AB18" s="221"/>
      <c r="AC18" s="221"/>
      <c r="AD18" s="221"/>
      <c r="AE18" s="221"/>
      <c r="AF18" s="221"/>
      <c r="AG18" s="221"/>
      <c r="AH18" s="221"/>
      <c r="AI18" s="222"/>
      <c r="AJ18" s="224"/>
      <c r="AK18" s="221"/>
      <c r="AL18" s="221"/>
      <c r="AM18" s="221"/>
      <c r="AN18" s="221"/>
      <c r="AO18" s="221"/>
      <c r="AP18" s="221"/>
      <c r="AQ18" s="221"/>
      <c r="AR18" s="221"/>
      <c r="AS18" s="221"/>
      <c r="AT18" s="222"/>
      <c r="AU18" s="224"/>
      <c r="AV18" s="221"/>
      <c r="AW18" s="221"/>
      <c r="AX18" s="221"/>
      <c r="AY18" s="221"/>
      <c r="AZ18" s="221"/>
      <c r="BA18" s="221"/>
      <c r="BB18" s="221"/>
      <c r="BC18" s="221"/>
      <c r="BD18" s="221"/>
      <c r="BE18" s="221"/>
      <c r="BF18" s="221"/>
      <c r="BG18" s="221"/>
      <c r="BH18" s="221"/>
      <c r="BI18" s="221"/>
      <c r="BJ18" s="221"/>
      <c r="BK18" s="250"/>
      <c r="BL18" s="236"/>
      <c r="BM18" s="221"/>
      <c r="BN18" s="221"/>
      <c r="BO18" s="283"/>
      <c r="BP18" s="287"/>
      <c r="BQ18" s="291"/>
      <c r="BR18" s="283"/>
      <c r="BS18" s="283"/>
      <c r="BT18" s="283"/>
      <c r="BU18" s="291"/>
      <c r="BV18" s="283"/>
      <c r="BW18" s="283"/>
      <c r="BX18" s="356"/>
      <c r="BY18" s="373"/>
      <c r="BZ18" s="363"/>
      <c r="CA18" s="363"/>
      <c r="CB18" s="363"/>
      <c r="CC18" s="363"/>
      <c r="CD18" s="363"/>
      <c r="CE18" s="363"/>
      <c r="CF18" s="363"/>
      <c r="CG18" s="363"/>
      <c r="CH18" s="363"/>
      <c r="CI18" s="363"/>
      <c r="CJ18" s="363"/>
      <c r="CK18" s="363"/>
      <c r="CL18" s="356"/>
      <c r="CM18" s="382"/>
      <c r="CN18" s="382"/>
      <c r="CO18" s="382"/>
      <c r="CP18" s="382"/>
      <c r="CQ18" s="382"/>
      <c r="CR18" s="382"/>
      <c r="CS18" s="397"/>
      <c r="CT18" s="397"/>
      <c r="CU18" s="397"/>
      <c r="CV18" s="397"/>
      <c r="CW18" s="397"/>
      <c r="CX18" s="393"/>
      <c r="CY18" s="382"/>
      <c r="CZ18" s="382"/>
      <c r="DA18" s="382"/>
      <c r="DB18" s="382"/>
      <c r="DC18" s="382"/>
      <c r="DD18" s="382"/>
      <c r="DE18" s="382"/>
      <c r="DF18" s="382"/>
      <c r="DG18" s="382"/>
      <c r="DH18" s="382"/>
      <c r="DI18" s="382"/>
      <c r="DJ18" s="382"/>
      <c r="DK18" s="382"/>
      <c r="DL18" s="382"/>
      <c r="DM18" s="382"/>
      <c r="DN18" s="382"/>
      <c r="DO18" s="393"/>
      <c r="DP18" s="382"/>
      <c r="DQ18" s="428"/>
      <c r="DR18" s="428"/>
      <c r="DS18" s="428"/>
      <c r="DT18" s="428"/>
      <c r="DU18" s="428"/>
      <c r="DV18" s="469"/>
      <c r="DW18" s="428"/>
      <c r="DX18" s="481"/>
      <c r="DY18" s="480"/>
      <c r="DZ18" s="382"/>
      <c r="EA18" s="469"/>
      <c r="EB18" s="469"/>
      <c r="EC18" s="469"/>
      <c r="ED18" s="469"/>
      <c r="EE18" s="469"/>
      <c r="EF18" s="469"/>
      <c r="EG18" s="469"/>
      <c r="EH18" s="469"/>
      <c r="EI18" s="469"/>
      <c r="EJ18" s="469"/>
      <c r="EK18" s="469"/>
      <c r="EL18" s="469"/>
      <c r="EM18" s="469"/>
      <c r="EN18" s="469"/>
      <c r="EO18" s="480"/>
      <c r="EP18" s="382"/>
      <c r="EQ18" s="482"/>
      <c r="ER18" s="428"/>
      <c r="ES18" s="428"/>
      <c r="ET18" s="428"/>
      <c r="EU18" s="428"/>
      <c r="EV18" s="428"/>
      <c r="EW18" s="428"/>
      <c r="EX18" s="428"/>
      <c r="EY18" s="428"/>
      <c r="EZ18" s="428"/>
      <c r="FA18" s="428"/>
      <c r="FB18" s="428"/>
      <c r="FC18" s="428"/>
      <c r="FD18" s="480"/>
      <c r="FE18" s="382"/>
      <c r="FF18" s="482"/>
      <c r="FG18" s="482"/>
      <c r="FH18" s="482"/>
      <c r="FI18" s="482"/>
      <c r="FJ18" s="482"/>
      <c r="FK18" s="482"/>
      <c r="FL18" s="482"/>
      <c r="FM18" s="482"/>
      <c r="FN18" s="482"/>
      <c r="FO18" s="482"/>
      <c r="FP18" s="482"/>
      <c r="FQ18" s="480"/>
      <c r="FR18" s="382"/>
      <c r="FS18" s="482"/>
      <c r="FT18" s="482"/>
      <c r="FU18" s="482"/>
      <c r="FV18" s="481"/>
      <c r="FW18" s="482"/>
      <c r="FX18" s="480"/>
      <c r="FY18" s="240" t="s">
        <v>598</v>
      </c>
      <c r="FZ18" s="222">
        <f t="shared" si="0"/>
        <v>0</v>
      </c>
    </row>
    <row r="19" spans="1:182" ht="15" customHeight="1" x14ac:dyDescent="0.2">
      <c r="A19" s="246" t="s">
        <v>540</v>
      </c>
      <c r="B19" s="232"/>
      <c r="C19" s="230"/>
      <c r="D19" s="221"/>
      <c r="E19" s="221"/>
      <c r="F19" s="221"/>
      <c r="G19" s="231"/>
      <c r="H19" s="224"/>
      <c r="I19" s="221"/>
      <c r="J19" s="221"/>
      <c r="K19" s="221"/>
      <c r="L19" s="221"/>
      <c r="M19" s="221"/>
      <c r="N19" s="221"/>
      <c r="O19" s="221"/>
      <c r="P19" s="221"/>
      <c r="Q19" s="221"/>
      <c r="R19" s="221"/>
      <c r="S19" s="234" t="s">
        <v>16</v>
      </c>
      <c r="T19" s="224"/>
      <c r="U19" s="221"/>
      <c r="V19" s="230"/>
      <c r="W19" s="230">
        <v>1</v>
      </c>
      <c r="X19" s="221"/>
      <c r="Y19" s="221"/>
      <c r="Z19" s="230"/>
      <c r="AA19" s="221"/>
      <c r="AB19" s="221"/>
      <c r="AC19" s="221"/>
      <c r="AD19" s="221"/>
      <c r="AE19" s="221"/>
      <c r="AF19" s="221"/>
      <c r="AG19" s="221"/>
      <c r="AH19" s="221"/>
      <c r="AI19" s="222"/>
      <c r="AJ19" s="224"/>
      <c r="AK19" s="221"/>
      <c r="AL19" s="221"/>
      <c r="AM19" s="221"/>
      <c r="AN19" s="221"/>
      <c r="AO19" s="221"/>
      <c r="AP19" s="221"/>
      <c r="AQ19" s="221"/>
      <c r="AR19" s="221"/>
      <c r="AS19" s="221"/>
      <c r="AT19" s="222"/>
      <c r="AU19" s="224"/>
      <c r="AV19" s="221"/>
      <c r="AW19" s="221"/>
      <c r="AX19" s="221"/>
      <c r="AY19" s="221"/>
      <c r="AZ19" s="221"/>
      <c r="BA19" s="221"/>
      <c r="BB19" s="221"/>
      <c r="BC19" s="221"/>
      <c r="BD19" s="221"/>
      <c r="BE19" s="221"/>
      <c r="BF19" s="221"/>
      <c r="BG19" s="221"/>
      <c r="BH19" s="221"/>
      <c r="BI19" s="221"/>
      <c r="BJ19" s="221"/>
      <c r="BK19" s="250"/>
      <c r="BL19" s="236"/>
      <c r="BM19" s="221"/>
      <c r="BN19" s="221"/>
      <c r="BO19" s="283"/>
      <c r="BP19" s="287"/>
      <c r="BQ19" s="291"/>
      <c r="BR19" s="283"/>
      <c r="BS19" s="283"/>
      <c r="BT19" s="283"/>
      <c r="BU19" s="291"/>
      <c r="BV19" s="283"/>
      <c r="BW19" s="283"/>
      <c r="BX19" s="356"/>
      <c r="BY19" s="373"/>
      <c r="BZ19" s="363"/>
      <c r="CA19" s="363"/>
      <c r="CB19" s="363"/>
      <c r="CC19" s="363"/>
      <c r="CD19" s="363"/>
      <c r="CE19" s="363"/>
      <c r="CF19" s="363"/>
      <c r="CG19" s="363"/>
      <c r="CH19" s="363"/>
      <c r="CI19" s="363"/>
      <c r="CJ19" s="363"/>
      <c r="CK19" s="363"/>
      <c r="CL19" s="356"/>
      <c r="CM19" s="382"/>
      <c r="CN19" s="382"/>
      <c r="CO19" s="382"/>
      <c r="CP19" s="382"/>
      <c r="CQ19" s="382"/>
      <c r="CR19" s="382"/>
      <c r="CS19" s="397"/>
      <c r="CT19" s="397"/>
      <c r="CU19" s="397"/>
      <c r="CV19" s="397"/>
      <c r="CW19" s="397"/>
      <c r="CX19" s="393"/>
      <c r="CY19" s="382"/>
      <c r="CZ19" s="382"/>
      <c r="DA19" s="382"/>
      <c r="DB19" s="382"/>
      <c r="DC19" s="382"/>
      <c r="DD19" s="382"/>
      <c r="DE19" s="382"/>
      <c r="DF19" s="382"/>
      <c r="DG19" s="382"/>
      <c r="DH19" s="382"/>
      <c r="DI19" s="382"/>
      <c r="DJ19" s="382"/>
      <c r="DK19" s="382"/>
      <c r="DL19" s="382"/>
      <c r="DM19" s="382"/>
      <c r="DN19" s="382"/>
      <c r="DO19" s="393"/>
      <c r="DP19" s="382"/>
      <c r="DQ19" s="428"/>
      <c r="DR19" s="428"/>
      <c r="DS19" s="428"/>
      <c r="DT19" s="428"/>
      <c r="DU19" s="428"/>
      <c r="DV19" s="469"/>
      <c r="DW19" s="428"/>
      <c r="DX19" s="481"/>
      <c r="DY19" s="480"/>
      <c r="DZ19" s="382"/>
      <c r="EA19" s="469"/>
      <c r="EB19" s="469"/>
      <c r="EC19" s="469"/>
      <c r="ED19" s="469"/>
      <c r="EE19" s="469"/>
      <c r="EF19" s="469"/>
      <c r="EG19" s="469"/>
      <c r="EH19" s="469"/>
      <c r="EI19" s="469"/>
      <c r="EJ19" s="469"/>
      <c r="EK19" s="469"/>
      <c r="EL19" s="469"/>
      <c r="EM19" s="469"/>
      <c r="EN19" s="469"/>
      <c r="EO19" s="480"/>
      <c r="EP19" s="382"/>
      <c r="EQ19" s="482"/>
      <c r="ER19" s="428"/>
      <c r="ES19" s="428"/>
      <c r="ET19" s="428"/>
      <c r="EU19" s="428"/>
      <c r="EV19" s="428"/>
      <c r="EW19" s="428"/>
      <c r="EX19" s="428"/>
      <c r="EY19" s="428"/>
      <c r="EZ19" s="428"/>
      <c r="FA19" s="428"/>
      <c r="FB19" s="428"/>
      <c r="FC19" s="428"/>
      <c r="FD19" s="480"/>
      <c r="FE19" s="382"/>
      <c r="FF19" s="482"/>
      <c r="FG19" s="482"/>
      <c r="FH19" s="482"/>
      <c r="FI19" s="482"/>
      <c r="FJ19" s="482"/>
      <c r="FK19" s="482"/>
      <c r="FL19" s="482"/>
      <c r="FM19" s="482"/>
      <c r="FN19" s="482"/>
      <c r="FO19" s="482"/>
      <c r="FP19" s="482"/>
      <c r="FQ19" s="480"/>
      <c r="FR19" s="382"/>
      <c r="FS19" s="482"/>
      <c r="FT19" s="482"/>
      <c r="FU19" s="482"/>
      <c r="FV19" s="481"/>
      <c r="FW19" s="482"/>
      <c r="FX19" s="480"/>
      <c r="FY19" s="240" t="s">
        <v>540</v>
      </c>
      <c r="FZ19" s="222">
        <f t="shared" si="0"/>
        <v>1</v>
      </c>
    </row>
    <row r="20" spans="1:182" ht="15" customHeight="1" x14ac:dyDescent="0.2">
      <c r="A20" s="246" t="s">
        <v>563</v>
      </c>
      <c r="B20" s="232"/>
      <c r="C20" s="221"/>
      <c r="D20" s="230"/>
      <c r="E20" s="221"/>
      <c r="F20" s="221"/>
      <c r="G20" s="222"/>
      <c r="H20" s="224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2"/>
      <c r="T20" s="224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2"/>
      <c r="AJ20" s="224"/>
      <c r="AK20" s="221"/>
      <c r="AL20" s="221"/>
      <c r="AM20" s="221"/>
      <c r="AN20" s="221"/>
      <c r="AO20" s="221"/>
      <c r="AP20" s="221"/>
      <c r="AQ20" s="221"/>
      <c r="AR20" s="221"/>
      <c r="AS20" s="221"/>
      <c r="AT20" s="222"/>
      <c r="AU20" s="224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50"/>
      <c r="BL20" s="236"/>
      <c r="BM20" s="221"/>
      <c r="BN20" s="221"/>
      <c r="BO20" s="283"/>
      <c r="BP20" s="287"/>
      <c r="BQ20" s="291"/>
      <c r="BR20" s="283"/>
      <c r="BS20" s="283"/>
      <c r="BT20" s="283"/>
      <c r="BU20" s="291"/>
      <c r="BV20" s="283"/>
      <c r="BW20" s="283"/>
      <c r="BX20" s="356"/>
      <c r="BY20" s="373"/>
      <c r="BZ20" s="363"/>
      <c r="CA20" s="363"/>
      <c r="CB20" s="363"/>
      <c r="CC20" s="363"/>
      <c r="CD20" s="363"/>
      <c r="CE20" s="363"/>
      <c r="CF20" s="363"/>
      <c r="CG20" s="363"/>
      <c r="CH20" s="363"/>
      <c r="CI20" s="363"/>
      <c r="CJ20" s="363"/>
      <c r="CK20" s="363"/>
      <c r="CL20" s="356"/>
      <c r="CM20" s="382"/>
      <c r="CN20" s="382"/>
      <c r="CO20" s="382"/>
      <c r="CP20" s="382"/>
      <c r="CQ20" s="382"/>
      <c r="CR20" s="382"/>
      <c r="CS20" s="397"/>
      <c r="CT20" s="397"/>
      <c r="CU20" s="397"/>
      <c r="CV20" s="397"/>
      <c r="CW20" s="397"/>
      <c r="CX20" s="393"/>
      <c r="CY20" s="382"/>
      <c r="CZ20" s="382"/>
      <c r="DA20" s="382"/>
      <c r="DB20" s="382"/>
      <c r="DC20" s="382"/>
      <c r="DD20" s="382"/>
      <c r="DE20" s="382"/>
      <c r="DF20" s="382"/>
      <c r="DG20" s="382"/>
      <c r="DH20" s="382"/>
      <c r="DI20" s="382"/>
      <c r="DJ20" s="382"/>
      <c r="DK20" s="382"/>
      <c r="DL20" s="382"/>
      <c r="DM20" s="382"/>
      <c r="DN20" s="382"/>
      <c r="DO20" s="393"/>
      <c r="DP20" s="382"/>
      <c r="DQ20" s="428"/>
      <c r="DR20" s="428"/>
      <c r="DS20" s="428"/>
      <c r="DT20" s="428"/>
      <c r="DU20" s="428"/>
      <c r="DV20" s="469"/>
      <c r="DW20" s="428"/>
      <c r="DX20" s="481"/>
      <c r="DY20" s="480"/>
      <c r="DZ20" s="382"/>
      <c r="EA20" s="469"/>
      <c r="EB20" s="469"/>
      <c r="EC20" s="469"/>
      <c r="ED20" s="469"/>
      <c r="EE20" s="469"/>
      <c r="EF20" s="469"/>
      <c r="EG20" s="469"/>
      <c r="EH20" s="469"/>
      <c r="EI20" s="469"/>
      <c r="EJ20" s="469"/>
      <c r="EK20" s="469"/>
      <c r="EL20" s="469"/>
      <c r="EM20" s="469"/>
      <c r="EN20" s="469"/>
      <c r="EO20" s="480"/>
      <c r="EP20" s="382"/>
      <c r="EQ20" s="482"/>
      <c r="ER20" s="428"/>
      <c r="ES20" s="428"/>
      <c r="ET20" s="428"/>
      <c r="EU20" s="428"/>
      <c r="EV20" s="428"/>
      <c r="EW20" s="428"/>
      <c r="EX20" s="428"/>
      <c r="EY20" s="428"/>
      <c r="EZ20" s="428"/>
      <c r="FA20" s="428"/>
      <c r="FB20" s="428"/>
      <c r="FC20" s="428"/>
      <c r="FD20" s="480"/>
      <c r="FE20" s="382"/>
      <c r="FF20" s="482"/>
      <c r="FG20" s="482"/>
      <c r="FH20" s="482"/>
      <c r="FI20" s="482"/>
      <c r="FJ20" s="482"/>
      <c r="FK20" s="482"/>
      <c r="FL20" s="482"/>
      <c r="FM20" s="482"/>
      <c r="FN20" s="482"/>
      <c r="FO20" s="482"/>
      <c r="FP20" s="482"/>
      <c r="FQ20" s="480"/>
      <c r="FR20" s="382"/>
      <c r="FS20" s="482"/>
      <c r="FT20" s="482"/>
      <c r="FU20" s="482"/>
      <c r="FV20" s="481"/>
      <c r="FW20" s="482"/>
      <c r="FX20" s="480"/>
      <c r="FY20" s="240" t="s">
        <v>563</v>
      </c>
      <c r="FZ20" s="222">
        <f t="shared" si="0"/>
        <v>0</v>
      </c>
    </row>
    <row r="21" spans="1:182" ht="15" customHeight="1" x14ac:dyDescent="0.2">
      <c r="A21" s="246" t="s">
        <v>589</v>
      </c>
      <c r="B21" s="232"/>
      <c r="C21" s="221"/>
      <c r="D21" s="230">
        <v>2</v>
      </c>
      <c r="E21" s="227"/>
      <c r="F21" s="221"/>
      <c r="G21" s="234" t="s">
        <v>16</v>
      </c>
      <c r="H21" s="232"/>
      <c r="I21" s="230"/>
      <c r="J21" s="220"/>
      <c r="K21" s="220"/>
      <c r="L21" s="220">
        <v>1</v>
      </c>
      <c r="M21" s="220"/>
      <c r="N21" s="220"/>
      <c r="O21" s="227"/>
      <c r="P21" s="221"/>
      <c r="Q21" s="221"/>
      <c r="R21" s="220">
        <v>1</v>
      </c>
      <c r="S21" s="231"/>
      <c r="T21" s="228">
        <v>1</v>
      </c>
      <c r="U21" s="220"/>
      <c r="V21" s="220"/>
      <c r="W21" s="221"/>
      <c r="X21" s="230"/>
      <c r="Y21" s="221"/>
      <c r="Z21" s="230"/>
      <c r="AA21" s="227"/>
      <c r="AB21" s="220"/>
      <c r="AC21" s="227"/>
      <c r="AD21" s="227"/>
      <c r="AE21" s="220">
        <v>1</v>
      </c>
      <c r="AF21" s="227"/>
      <c r="AG21" s="227"/>
      <c r="AH21" s="220"/>
      <c r="AI21" s="222"/>
      <c r="AJ21" s="224"/>
      <c r="AK21" s="227"/>
      <c r="AL21" s="220"/>
      <c r="AM21" s="220"/>
      <c r="AN21" s="227"/>
      <c r="AO21" s="220"/>
      <c r="AP21" s="221"/>
      <c r="AQ21" s="220"/>
      <c r="AR21" s="221"/>
      <c r="AS21" s="227"/>
      <c r="AT21" s="223"/>
      <c r="AU21" s="224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7"/>
      <c r="BG21" s="221"/>
      <c r="BH21" s="221"/>
      <c r="BI21" s="221"/>
      <c r="BJ21" s="221"/>
      <c r="BK21" s="250"/>
      <c r="BL21" s="236"/>
      <c r="BM21" s="221"/>
      <c r="BN21" s="221"/>
      <c r="BO21" s="283"/>
      <c r="BP21" s="287"/>
      <c r="BQ21" s="291"/>
      <c r="BR21" s="283"/>
      <c r="BS21" s="283"/>
      <c r="BT21" s="283"/>
      <c r="BU21" s="291"/>
      <c r="BV21" s="283"/>
      <c r="BW21" s="283"/>
      <c r="BX21" s="356"/>
      <c r="BY21" s="373"/>
      <c r="BZ21" s="363"/>
      <c r="CA21" s="363"/>
      <c r="CB21" s="363"/>
      <c r="CC21" s="363"/>
      <c r="CD21" s="363"/>
      <c r="CE21" s="363"/>
      <c r="CF21" s="363"/>
      <c r="CG21" s="363"/>
      <c r="CH21" s="363"/>
      <c r="CI21" s="363"/>
      <c r="CJ21" s="363"/>
      <c r="CK21" s="363"/>
      <c r="CL21" s="356"/>
      <c r="CM21" s="382"/>
      <c r="CN21" s="382"/>
      <c r="CO21" s="382"/>
      <c r="CP21" s="382"/>
      <c r="CQ21" s="382"/>
      <c r="CR21" s="382"/>
      <c r="CS21" s="397"/>
      <c r="CT21" s="397"/>
      <c r="CU21" s="397"/>
      <c r="CV21" s="397"/>
      <c r="CW21" s="397"/>
      <c r="CX21" s="393"/>
      <c r="CY21" s="382"/>
      <c r="CZ21" s="382"/>
      <c r="DA21" s="382"/>
      <c r="DB21" s="382"/>
      <c r="DC21" s="382"/>
      <c r="DD21" s="382"/>
      <c r="DE21" s="382"/>
      <c r="DF21" s="382"/>
      <c r="DG21" s="382"/>
      <c r="DH21" s="382"/>
      <c r="DI21" s="382"/>
      <c r="DJ21" s="382"/>
      <c r="DK21" s="382"/>
      <c r="DL21" s="382"/>
      <c r="DM21" s="382"/>
      <c r="DN21" s="382"/>
      <c r="DO21" s="393"/>
      <c r="DP21" s="382"/>
      <c r="DQ21" s="428"/>
      <c r="DR21" s="428"/>
      <c r="DS21" s="428"/>
      <c r="DT21" s="428"/>
      <c r="DU21" s="428"/>
      <c r="DV21" s="469"/>
      <c r="DW21" s="428"/>
      <c r="DX21" s="481"/>
      <c r="DY21" s="480"/>
      <c r="DZ21" s="382"/>
      <c r="EA21" s="469"/>
      <c r="EB21" s="469"/>
      <c r="EC21" s="469"/>
      <c r="ED21" s="469"/>
      <c r="EE21" s="469"/>
      <c r="EF21" s="469"/>
      <c r="EG21" s="469"/>
      <c r="EH21" s="469"/>
      <c r="EI21" s="469"/>
      <c r="EJ21" s="469"/>
      <c r="EK21" s="469"/>
      <c r="EL21" s="469"/>
      <c r="EM21" s="469"/>
      <c r="EN21" s="469"/>
      <c r="EO21" s="480"/>
      <c r="EP21" s="382"/>
      <c r="EQ21" s="482"/>
      <c r="ER21" s="428"/>
      <c r="ES21" s="428"/>
      <c r="ET21" s="428"/>
      <c r="EU21" s="428"/>
      <c r="EV21" s="428"/>
      <c r="EW21" s="428"/>
      <c r="EX21" s="428"/>
      <c r="EY21" s="428"/>
      <c r="EZ21" s="428"/>
      <c r="FA21" s="428"/>
      <c r="FB21" s="428"/>
      <c r="FC21" s="428"/>
      <c r="FD21" s="480"/>
      <c r="FE21" s="382"/>
      <c r="FF21" s="482"/>
      <c r="FG21" s="482"/>
      <c r="FH21" s="482"/>
      <c r="FI21" s="482"/>
      <c r="FJ21" s="482"/>
      <c r="FK21" s="482"/>
      <c r="FL21" s="482"/>
      <c r="FM21" s="482"/>
      <c r="FN21" s="482"/>
      <c r="FO21" s="482"/>
      <c r="FP21" s="482"/>
      <c r="FQ21" s="480"/>
      <c r="FR21" s="382"/>
      <c r="FS21" s="482"/>
      <c r="FT21" s="482"/>
      <c r="FU21" s="482"/>
      <c r="FV21" s="481"/>
      <c r="FW21" s="482"/>
      <c r="FX21" s="480"/>
      <c r="FY21" s="240" t="s">
        <v>589</v>
      </c>
      <c r="FZ21" s="222">
        <f t="shared" si="0"/>
        <v>6</v>
      </c>
    </row>
    <row r="22" spans="1:182" ht="15" customHeight="1" x14ac:dyDescent="0.2">
      <c r="A22" s="235" t="s">
        <v>596</v>
      </c>
      <c r="B22" s="232"/>
      <c r="C22" s="221"/>
      <c r="D22" s="230"/>
      <c r="E22" s="220"/>
      <c r="F22" s="230"/>
      <c r="G22" s="231"/>
      <c r="H22" s="224"/>
      <c r="I22" s="221"/>
      <c r="J22" s="221"/>
      <c r="K22" s="221"/>
      <c r="L22" s="221"/>
      <c r="M22" s="227"/>
      <c r="N22" s="221"/>
      <c r="O22" s="230">
        <v>1</v>
      </c>
      <c r="P22" s="221"/>
      <c r="Q22" s="220"/>
      <c r="R22" s="221"/>
      <c r="S22" s="222"/>
      <c r="T22" s="224"/>
      <c r="U22" s="221"/>
      <c r="V22" s="227"/>
      <c r="W22" s="230"/>
      <c r="X22" s="221"/>
      <c r="Y22" s="230"/>
      <c r="Z22" s="221"/>
      <c r="AA22" s="221"/>
      <c r="AB22" s="221"/>
      <c r="AC22" s="221"/>
      <c r="AD22" s="221"/>
      <c r="AE22" s="221"/>
      <c r="AF22" s="221"/>
      <c r="AG22" s="221"/>
      <c r="AH22" s="221"/>
      <c r="AI22" s="222"/>
      <c r="AJ22" s="224"/>
      <c r="AK22" s="221"/>
      <c r="AL22" s="221"/>
      <c r="AM22" s="221"/>
      <c r="AN22" s="221"/>
      <c r="AO22" s="221"/>
      <c r="AP22" s="221"/>
      <c r="AQ22" s="221"/>
      <c r="AR22" s="221"/>
      <c r="AS22" s="221"/>
      <c r="AT22" s="222"/>
      <c r="AU22" s="224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50"/>
      <c r="BL22" s="236"/>
      <c r="BM22" s="221"/>
      <c r="BN22" s="221"/>
      <c r="BO22" s="283"/>
      <c r="BP22" s="287"/>
      <c r="BQ22" s="291"/>
      <c r="BR22" s="283"/>
      <c r="BS22" s="283"/>
      <c r="BT22" s="283"/>
      <c r="BU22" s="291"/>
      <c r="BV22" s="283"/>
      <c r="BW22" s="283"/>
      <c r="BX22" s="356"/>
      <c r="BY22" s="373"/>
      <c r="BZ22" s="363"/>
      <c r="CA22" s="363"/>
      <c r="CB22" s="363"/>
      <c r="CC22" s="363"/>
      <c r="CD22" s="363"/>
      <c r="CE22" s="363"/>
      <c r="CF22" s="363"/>
      <c r="CG22" s="363"/>
      <c r="CH22" s="363"/>
      <c r="CI22" s="363"/>
      <c r="CJ22" s="363"/>
      <c r="CK22" s="363"/>
      <c r="CL22" s="356"/>
      <c r="CM22" s="382"/>
      <c r="CN22" s="382"/>
      <c r="CO22" s="382"/>
      <c r="CP22" s="382"/>
      <c r="CQ22" s="382"/>
      <c r="CR22" s="382"/>
      <c r="CS22" s="397"/>
      <c r="CT22" s="397"/>
      <c r="CU22" s="397"/>
      <c r="CV22" s="397"/>
      <c r="CW22" s="397"/>
      <c r="CX22" s="393"/>
      <c r="CY22" s="382"/>
      <c r="CZ22" s="382"/>
      <c r="DA22" s="382"/>
      <c r="DB22" s="382"/>
      <c r="DC22" s="382"/>
      <c r="DD22" s="382"/>
      <c r="DE22" s="382"/>
      <c r="DF22" s="382"/>
      <c r="DG22" s="382"/>
      <c r="DH22" s="382"/>
      <c r="DI22" s="382"/>
      <c r="DJ22" s="382"/>
      <c r="DK22" s="382"/>
      <c r="DL22" s="382"/>
      <c r="DM22" s="382"/>
      <c r="DN22" s="382"/>
      <c r="DO22" s="393"/>
      <c r="DP22" s="382"/>
      <c r="DQ22" s="428"/>
      <c r="DR22" s="428"/>
      <c r="DS22" s="428"/>
      <c r="DT22" s="428"/>
      <c r="DU22" s="428"/>
      <c r="DV22" s="469"/>
      <c r="DW22" s="428"/>
      <c r="DX22" s="481"/>
      <c r="DY22" s="480"/>
      <c r="DZ22" s="382"/>
      <c r="EA22" s="469"/>
      <c r="EB22" s="469"/>
      <c r="EC22" s="469"/>
      <c r="ED22" s="469"/>
      <c r="EE22" s="469"/>
      <c r="EF22" s="469"/>
      <c r="EG22" s="469"/>
      <c r="EH22" s="469"/>
      <c r="EI22" s="469"/>
      <c r="EJ22" s="469"/>
      <c r="EK22" s="469"/>
      <c r="EL22" s="469"/>
      <c r="EM22" s="469"/>
      <c r="EN22" s="469"/>
      <c r="EO22" s="480"/>
      <c r="EP22" s="382"/>
      <c r="EQ22" s="482"/>
      <c r="ER22" s="428"/>
      <c r="ES22" s="428"/>
      <c r="ET22" s="428"/>
      <c r="EU22" s="428"/>
      <c r="EV22" s="428"/>
      <c r="EW22" s="428"/>
      <c r="EX22" s="428"/>
      <c r="EY22" s="428"/>
      <c r="EZ22" s="428"/>
      <c r="FA22" s="428"/>
      <c r="FB22" s="428"/>
      <c r="FC22" s="428"/>
      <c r="FD22" s="480"/>
      <c r="FE22" s="382"/>
      <c r="FF22" s="482"/>
      <c r="FG22" s="482"/>
      <c r="FH22" s="482"/>
      <c r="FI22" s="482"/>
      <c r="FJ22" s="482"/>
      <c r="FK22" s="482"/>
      <c r="FL22" s="482"/>
      <c r="FM22" s="482"/>
      <c r="FN22" s="482"/>
      <c r="FO22" s="482"/>
      <c r="FP22" s="482"/>
      <c r="FQ22" s="480"/>
      <c r="FR22" s="382"/>
      <c r="FS22" s="482"/>
      <c r="FT22" s="482"/>
      <c r="FU22" s="482"/>
      <c r="FV22" s="481"/>
      <c r="FW22" s="482"/>
      <c r="FX22" s="480"/>
      <c r="FY22" s="256" t="s">
        <v>596</v>
      </c>
      <c r="FZ22" s="222">
        <f t="shared" si="0"/>
        <v>1</v>
      </c>
    </row>
    <row r="23" spans="1:182" ht="15" customHeight="1" x14ac:dyDescent="0.2">
      <c r="A23" s="246" t="s">
        <v>548</v>
      </c>
      <c r="B23" s="224"/>
      <c r="C23" s="220"/>
      <c r="D23" s="227">
        <v>1</v>
      </c>
      <c r="E23" s="220">
        <v>1</v>
      </c>
      <c r="F23" s="220">
        <v>1</v>
      </c>
      <c r="G23" s="223">
        <v>1</v>
      </c>
      <c r="H23" s="228"/>
      <c r="I23" s="220"/>
      <c r="J23" s="221"/>
      <c r="K23" s="221"/>
      <c r="L23" s="221"/>
      <c r="M23" s="221"/>
      <c r="N23" s="221"/>
      <c r="O23" s="221"/>
      <c r="P23" s="221"/>
      <c r="Q23" s="221"/>
      <c r="R23" s="221"/>
      <c r="S23" s="222"/>
      <c r="T23" s="228"/>
      <c r="U23" s="220"/>
      <c r="V23" s="227"/>
      <c r="W23" s="220">
        <v>1</v>
      </c>
      <c r="X23" s="220"/>
      <c r="Y23" s="220"/>
      <c r="Z23" s="220">
        <v>1</v>
      </c>
      <c r="AA23" s="220">
        <v>1</v>
      </c>
      <c r="AB23" s="220"/>
      <c r="AC23" s="220"/>
      <c r="AD23" s="221"/>
      <c r="AE23" s="221"/>
      <c r="AF23" s="221"/>
      <c r="AG23" s="220">
        <v>1</v>
      </c>
      <c r="AH23" s="220"/>
      <c r="AI23" s="222"/>
      <c r="AJ23" s="219"/>
      <c r="AK23" s="220">
        <v>1</v>
      </c>
      <c r="AL23" s="220">
        <v>1</v>
      </c>
      <c r="AM23" s="221"/>
      <c r="AN23" s="221"/>
      <c r="AO23" s="220"/>
      <c r="AP23" s="227"/>
      <c r="AQ23" s="220">
        <v>1</v>
      </c>
      <c r="AR23" s="220"/>
      <c r="AS23" s="227"/>
      <c r="AT23" s="222"/>
      <c r="AU23" s="233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50"/>
      <c r="BL23" s="236"/>
      <c r="BM23" s="221"/>
      <c r="BN23" s="221"/>
      <c r="BO23" s="283"/>
      <c r="BP23" s="287"/>
      <c r="BQ23" s="291"/>
      <c r="BR23" s="283"/>
      <c r="BS23" s="283"/>
      <c r="BT23" s="283"/>
      <c r="BU23" s="291"/>
      <c r="BV23" s="283"/>
      <c r="BW23" s="283"/>
      <c r="BX23" s="356"/>
      <c r="BY23" s="373"/>
      <c r="BZ23" s="363"/>
      <c r="CA23" s="363"/>
      <c r="CB23" s="363"/>
      <c r="CC23" s="363"/>
      <c r="CD23" s="363"/>
      <c r="CE23" s="363"/>
      <c r="CF23" s="363"/>
      <c r="CG23" s="363"/>
      <c r="CH23" s="363"/>
      <c r="CI23" s="363"/>
      <c r="CJ23" s="363"/>
      <c r="CK23" s="363"/>
      <c r="CL23" s="356"/>
      <c r="CM23" s="382"/>
      <c r="CN23" s="382"/>
      <c r="CO23" s="382"/>
      <c r="CP23" s="382"/>
      <c r="CQ23" s="382"/>
      <c r="CR23" s="382"/>
      <c r="CS23" s="397"/>
      <c r="CT23" s="397"/>
      <c r="CU23" s="397"/>
      <c r="CV23" s="397"/>
      <c r="CW23" s="397"/>
      <c r="CX23" s="393"/>
      <c r="CY23" s="382"/>
      <c r="CZ23" s="382"/>
      <c r="DA23" s="382"/>
      <c r="DB23" s="382"/>
      <c r="DC23" s="382"/>
      <c r="DD23" s="382"/>
      <c r="DE23" s="382"/>
      <c r="DF23" s="382"/>
      <c r="DG23" s="382"/>
      <c r="DH23" s="382"/>
      <c r="DI23" s="382"/>
      <c r="DJ23" s="382"/>
      <c r="DK23" s="382"/>
      <c r="DL23" s="382"/>
      <c r="DM23" s="382"/>
      <c r="DN23" s="382"/>
      <c r="DO23" s="393"/>
      <c r="DP23" s="382"/>
      <c r="DQ23" s="428"/>
      <c r="DR23" s="428"/>
      <c r="DS23" s="428"/>
      <c r="DT23" s="428"/>
      <c r="DU23" s="428"/>
      <c r="DV23" s="469"/>
      <c r="DW23" s="428"/>
      <c r="DX23" s="481"/>
      <c r="DY23" s="480"/>
      <c r="DZ23" s="382"/>
      <c r="EA23" s="469"/>
      <c r="EB23" s="469"/>
      <c r="EC23" s="469"/>
      <c r="ED23" s="469"/>
      <c r="EE23" s="469"/>
      <c r="EF23" s="469"/>
      <c r="EG23" s="469"/>
      <c r="EH23" s="469"/>
      <c r="EI23" s="469"/>
      <c r="EJ23" s="469"/>
      <c r="EK23" s="469"/>
      <c r="EL23" s="469"/>
      <c r="EM23" s="469"/>
      <c r="EN23" s="469"/>
      <c r="EO23" s="480"/>
      <c r="EP23" s="382"/>
      <c r="EQ23" s="482"/>
      <c r="ER23" s="428"/>
      <c r="ES23" s="428"/>
      <c r="ET23" s="428"/>
      <c r="EU23" s="428"/>
      <c r="EV23" s="428"/>
      <c r="EW23" s="428"/>
      <c r="EX23" s="428"/>
      <c r="EY23" s="428"/>
      <c r="EZ23" s="428"/>
      <c r="FA23" s="428"/>
      <c r="FB23" s="428"/>
      <c r="FC23" s="428"/>
      <c r="FD23" s="480"/>
      <c r="FE23" s="382"/>
      <c r="FF23" s="482"/>
      <c r="FG23" s="482"/>
      <c r="FH23" s="482"/>
      <c r="FI23" s="482"/>
      <c r="FJ23" s="482"/>
      <c r="FK23" s="482"/>
      <c r="FL23" s="482"/>
      <c r="FM23" s="482"/>
      <c r="FN23" s="482"/>
      <c r="FO23" s="482"/>
      <c r="FP23" s="482"/>
      <c r="FQ23" s="480"/>
      <c r="FR23" s="382"/>
      <c r="FS23" s="482"/>
      <c r="FT23" s="482"/>
      <c r="FU23" s="482"/>
      <c r="FV23" s="481"/>
      <c r="FW23" s="482"/>
      <c r="FX23" s="480"/>
      <c r="FY23" s="240" t="s">
        <v>548</v>
      </c>
      <c r="FZ23" s="222">
        <f t="shared" si="0"/>
        <v>11</v>
      </c>
    </row>
    <row r="24" spans="1:182" ht="15" customHeight="1" x14ac:dyDescent="0.2">
      <c r="A24" s="246" t="s">
        <v>582</v>
      </c>
      <c r="B24" s="224"/>
      <c r="C24" s="221"/>
      <c r="D24" s="221"/>
      <c r="E24" s="220"/>
      <c r="F24" s="221"/>
      <c r="G24" s="223"/>
      <c r="H24" s="224"/>
      <c r="I24" s="221"/>
      <c r="J24" s="221"/>
      <c r="K24" s="221"/>
      <c r="L24" s="221"/>
      <c r="M24" s="221"/>
      <c r="N24" s="221"/>
      <c r="O24" s="220"/>
      <c r="P24" s="221"/>
      <c r="Q24" s="220"/>
      <c r="R24" s="221"/>
      <c r="S24" s="222"/>
      <c r="T24" s="224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2"/>
      <c r="AJ24" s="224"/>
      <c r="AK24" s="221"/>
      <c r="AL24" s="221"/>
      <c r="AM24" s="221"/>
      <c r="AN24" s="221"/>
      <c r="AO24" s="221"/>
      <c r="AP24" s="221"/>
      <c r="AQ24" s="221"/>
      <c r="AR24" s="221"/>
      <c r="AS24" s="221"/>
      <c r="AT24" s="222"/>
      <c r="AU24" s="224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50"/>
      <c r="BL24" s="236"/>
      <c r="BM24" s="221"/>
      <c r="BN24" s="221"/>
      <c r="BO24" s="283"/>
      <c r="BP24" s="287"/>
      <c r="BQ24" s="291"/>
      <c r="BR24" s="283"/>
      <c r="BS24" s="283"/>
      <c r="BT24" s="283"/>
      <c r="BU24" s="291"/>
      <c r="BV24" s="283"/>
      <c r="BW24" s="283"/>
      <c r="BX24" s="356"/>
      <c r="BY24" s="373"/>
      <c r="BZ24" s="363"/>
      <c r="CA24" s="363"/>
      <c r="CB24" s="363"/>
      <c r="CC24" s="363"/>
      <c r="CD24" s="363"/>
      <c r="CE24" s="363"/>
      <c r="CF24" s="363"/>
      <c r="CG24" s="363"/>
      <c r="CH24" s="363"/>
      <c r="CI24" s="363"/>
      <c r="CJ24" s="363"/>
      <c r="CK24" s="363"/>
      <c r="CL24" s="356"/>
      <c r="CM24" s="382"/>
      <c r="CN24" s="382"/>
      <c r="CO24" s="382"/>
      <c r="CP24" s="382"/>
      <c r="CQ24" s="382"/>
      <c r="CR24" s="382"/>
      <c r="CS24" s="397"/>
      <c r="CT24" s="397"/>
      <c r="CU24" s="397"/>
      <c r="CV24" s="397"/>
      <c r="CW24" s="397"/>
      <c r="CX24" s="393"/>
      <c r="CY24" s="382"/>
      <c r="CZ24" s="382"/>
      <c r="DA24" s="382"/>
      <c r="DB24" s="382"/>
      <c r="DC24" s="382"/>
      <c r="DD24" s="382"/>
      <c r="DE24" s="382"/>
      <c r="DF24" s="382"/>
      <c r="DG24" s="382"/>
      <c r="DH24" s="382"/>
      <c r="DI24" s="382"/>
      <c r="DJ24" s="382"/>
      <c r="DK24" s="382"/>
      <c r="DL24" s="382"/>
      <c r="DM24" s="382"/>
      <c r="DN24" s="382"/>
      <c r="DO24" s="393"/>
      <c r="DP24" s="382"/>
      <c r="DQ24" s="428"/>
      <c r="DR24" s="428"/>
      <c r="DS24" s="428"/>
      <c r="DT24" s="428"/>
      <c r="DU24" s="428"/>
      <c r="DV24" s="469"/>
      <c r="DW24" s="428"/>
      <c r="DX24" s="481"/>
      <c r="DY24" s="480"/>
      <c r="DZ24" s="382"/>
      <c r="EA24" s="469"/>
      <c r="EB24" s="469"/>
      <c r="EC24" s="469"/>
      <c r="ED24" s="469"/>
      <c r="EE24" s="469"/>
      <c r="EF24" s="469"/>
      <c r="EG24" s="469"/>
      <c r="EH24" s="469"/>
      <c r="EI24" s="469"/>
      <c r="EJ24" s="469"/>
      <c r="EK24" s="469"/>
      <c r="EL24" s="469"/>
      <c r="EM24" s="469"/>
      <c r="EN24" s="469"/>
      <c r="EO24" s="480"/>
      <c r="EP24" s="382"/>
      <c r="EQ24" s="482"/>
      <c r="ER24" s="428"/>
      <c r="ES24" s="428"/>
      <c r="ET24" s="428"/>
      <c r="EU24" s="428"/>
      <c r="EV24" s="428"/>
      <c r="EW24" s="428"/>
      <c r="EX24" s="428"/>
      <c r="EY24" s="428"/>
      <c r="EZ24" s="428"/>
      <c r="FA24" s="428"/>
      <c r="FB24" s="428"/>
      <c r="FC24" s="428"/>
      <c r="FD24" s="480"/>
      <c r="FE24" s="382"/>
      <c r="FF24" s="482"/>
      <c r="FG24" s="482"/>
      <c r="FH24" s="482"/>
      <c r="FI24" s="482"/>
      <c r="FJ24" s="482"/>
      <c r="FK24" s="482"/>
      <c r="FL24" s="482"/>
      <c r="FM24" s="482"/>
      <c r="FN24" s="482"/>
      <c r="FO24" s="482"/>
      <c r="FP24" s="482"/>
      <c r="FQ24" s="480"/>
      <c r="FR24" s="382"/>
      <c r="FS24" s="482"/>
      <c r="FT24" s="482"/>
      <c r="FU24" s="482"/>
      <c r="FV24" s="481"/>
      <c r="FW24" s="482"/>
      <c r="FX24" s="480"/>
      <c r="FY24" s="240" t="s">
        <v>582</v>
      </c>
      <c r="FZ24" s="222">
        <f t="shared" si="0"/>
        <v>0</v>
      </c>
    </row>
    <row r="25" spans="1:182" ht="15" customHeight="1" x14ac:dyDescent="0.2">
      <c r="A25" s="246" t="s">
        <v>599</v>
      </c>
      <c r="B25" s="224"/>
      <c r="C25" s="221"/>
      <c r="D25" s="221"/>
      <c r="E25" s="220"/>
      <c r="F25" s="220"/>
      <c r="G25" s="223"/>
      <c r="H25" s="233"/>
      <c r="I25" s="221"/>
      <c r="J25" s="220"/>
      <c r="K25" s="230">
        <v>1</v>
      </c>
      <c r="L25" s="220"/>
      <c r="M25" s="221"/>
      <c r="N25" s="221"/>
      <c r="O25" s="221"/>
      <c r="P25" s="220"/>
      <c r="Q25" s="230"/>
      <c r="R25" s="227">
        <v>1</v>
      </c>
      <c r="S25" s="223"/>
      <c r="T25" s="224"/>
      <c r="U25" s="227"/>
      <c r="V25" s="230"/>
      <c r="W25" s="220"/>
      <c r="X25" s="227"/>
      <c r="Y25" s="227"/>
      <c r="Z25" s="227"/>
      <c r="AA25" s="230"/>
      <c r="AB25" s="221"/>
      <c r="AC25" s="221"/>
      <c r="AD25" s="220"/>
      <c r="AE25" s="220"/>
      <c r="AF25" s="227"/>
      <c r="AG25" s="221"/>
      <c r="AH25" s="230"/>
      <c r="AI25" s="222"/>
      <c r="AJ25" s="224"/>
      <c r="AK25" s="221"/>
      <c r="AL25" s="221"/>
      <c r="AM25" s="221"/>
      <c r="AN25" s="221"/>
      <c r="AO25" s="221"/>
      <c r="AP25" s="221"/>
      <c r="AQ25" s="221"/>
      <c r="AR25" s="221"/>
      <c r="AS25" s="221"/>
      <c r="AT25" s="222"/>
      <c r="AU25" s="224"/>
      <c r="AV25" s="221"/>
      <c r="AW25" s="221"/>
      <c r="AX25" s="221"/>
      <c r="AY25" s="221"/>
      <c r="AZ25" s="221"/>
      <c r="BA25" s="221"/>
      <c r="BB25" s="221"/>
      <c r="BC25" s="221"/>
      <c r="BD25" s="221"/>
      <c r="BE25" s="221"/>
      <c r="BF25" s="221"/>
      <c r="BG25" s="221"/>
      <c r="BH25" s="221"/>
      <c r="BI25" s="221"/>
      <c r="BJ25" s="221"/>
      <c r="BK25" s="250"/>
      <c r="BL25" s="236"/>
      <c r="BM25" s="221"/>
      <c r="BN25" s="221"/>
      <c r="BO25" s="283"/>
      <c r="BP25" s="287"/>
      <c r="BQ25" s="291"/>
      <c r="BR25" s="283"/>
      <c r="BS25" s="283"/>
      <c r="BT25" s="283"/>
      <c r="BU25" s="291"/>
      <c r="BV25" s="283"/>
      <c r="BW25" s="283"/>
      <c r="BX25" s="356"/>
      <c r="BY25" s="373"/>
      <c r="BZ25" s="363"/>
      <c r="CA25" s="363"/>
      <c r="CB25" s="363"/>
      <c r="CC25" s="363"/>
      <c r="CD25" s="363"/>
      <c r="CE25" s="363"/>
      <c r="CF25" s="363"/>
      <c r="CG25" s="363"/>
      <c r="CH25" s="363"/>
      <c r="CI25" s="363"/>
      <c r="CJ25" s="363"/>
      <c r="CK25" s="363"/>
      <c r="CL25" s="356"/>
      <c r="CM25" s="382"/>
      <c r="CN25" s="382"/>
      <c r="CO25" s="382"/>
      <c r="CP25" s="382"/>
      <c r="CQ25" s="382"/>
      <c r="CR25" s="382"/>
      <c r="CS25" s="397"/>
      <c r="CT25" s="397"/>
      <c r="CU25" s="397"/>
      <c r="CV25" s="397"/>
      <c r="CW25" s="397"/>
      <c r="CX25" s="393"/>
      <c r="CY25" s="382"/>
      <c r="CZ25" s="382"/>
      <c r="DA25" s="382"/>
      <c r="DB25" s="382"/>
      <c r="DC25" s="382"/>
      <c r="DD25" s="382"/>
      <c r="DE25" s="382"/>
      <c r="DF25" s="382"/>
      <c r="DG25" s="382"/>
      <c r="DH25" s="382"/>
      <c r="DI25" s="382"/>
      <c r="DJ25" s="382"/>
      <c r="DK25" s="382"/>
      <c r="DL25" s="382"/>
      <c r="DM25" s="382"/>
      <c r="DN25" s="382"/>
      <c r="DO25" s="393"/>
      <c r="DP25" s="382"/>
      <c r="DQ25" s="428"/>
      <c r="DR25" s="428"/>
      <c r="DS25" s="428"/>
      <c r="DT25" s="428"/>
      <c r="DU25" s="428"/>
      <c r="DV25" s="469"/>
      <c r="DW25" s="428"/>
      <c r="DX25" s="481"/>
      <c r="DY25" s="480"/>
      <c r="DZ25" s="382"/>
      <c r="EA25" s="469"/>
      <c r="EB25" s="469"/>
      <c r="EC25" s="469"/>
      <c r="ED25" s="469"/>
      <c r="EE25" s="469"/>
      <c r="EF25" s="469"/>
      <c r="EG25" s="469"/>
      <c r="EH25" s="469"/>
      <c r="EI25" s="469"/>
      <c r="EJ25" s="469"/>
      <c r="EK25" s="469"/>
      <c r="EL25" s="469"/>
      <c r="EM25" s="469"/>
      <c r="EN25" s="469"/>
      <c r="EO25" s="480"/>
      <c r="EP25" s="382"/>
      <c r="EQ25" s="482"/>
      <c r="ER25" s="428"/>
      <c r="ES25" s="428"/>
      <c r="ET25" s="428"/>
      <c r="EU25" s="428"/>
      <c r="EV25" s="428"/>
      <c r="EW25" s="428"/>
      <c r="EX25" s="428"/>
      <c r="EY25" s="428"/>
      <c r="EZ25" s="428"/>
      <c r="FA25" s="428"/>
      <c r="FB25" s="428"/>
      <c r="FC25" s="428"/>
      <c r="FD25" s="480"/>
      <c r="FE25" s="382"/>
      <c r="FF25" s="482"/>
      <c r="FG25" s="482"/>
      <c r="FH25" s="482"/>
      <c r="FI25" s="482"/>
      <c r="FJ25" s="482"/>
      <c r="FK25" s="482"/>
      <c r="FL25" s="482"/>
      <c r="FM25" s="482"/>
      <c r="FN25" s="482"/>
      <c r="FO25" s="482"/>
      <c r="FP25" s="482"/>
      <c r="FQ25" s="480"/>
      <c r="FR25" s="382"/>
      <c r="FS25" s="482"/>
      <c r="FT25" s="482"/>
      <c r="FU25" s="482"/>
      <c r="FV25" s="481"/>
      <c r="FW25" s="482"/>
      <c r="FX25" s="480"/>
      <c r="FY25" s="240" t="s">
        <v>599</v>
      </c>
      <c r="FZ25" s="222">
        <f t="shared" si="0"/>
        <v>2</v>
      </c>
    </row>
    <row r="26" spans="1:182" ht="15" customHeight="1" x14ac:dyDescent="0.2">
      <c r="A26" s="246" t="s">
        <v>600</v>
      </c>
      <c r="B26" s="224"/>
      <c r="C26" s="221"/>
      <c r="D26" s="221"/>
      <c r="E26" s="227"/>
      <c r="F26" s="230"/>
      <c r="G26" s="222"/>
      <c r="H26" s="224"/>
      <c r="I26" s="221"/>
      <c r="J26" s="220"/>
      <c r="K26" s="221"/>
      <c r="L26" s="230"/>
      <c r="M26" s="227"/>
      <c r="N26" s="230"/>
      <c r="O26" s="220"/>
      <c r="P26" s="227"/>
      <c r="Q26" s="227"/>
      <c r="R26" s="227"/>
      <c r="S26" s="222"/>
      <c r="T26" s="224"/>
      <c r="U26" s="230"/>
      <c r="V26" s="230"/>
      <c r="W26" s="221"/>
      <c r="X26" s="221"/>
      <c r="Y26" s="221"/>
      <c r="Z26" s="221"/>
      <c r="AA26" s="221"/>
      <c r="AB26" s="221"/>
      <c r="AC26" s="221"/>
      <c r="AD26" s="227"/>
      <c r="AE26" s="220"/>
      <c r="AF26" s="220"/>
      <c r="AG26" s="227"/>
      <c r="AH26" s="220">
        <v>1</v>
      </c>
      <c r="AI26" s="223"/>
      <c r="AJ26" s="229"/>
      <c r="AK26" s="221"/>
      <c r="AL26" s="230"/>
      <c r="AM26" s="227"/>
      <c r="AN26" s="220">
        <v>1</v>
      </c>
      <c r="AO26" s="227"/>
      <c r="AP26" s="230"/>
      <c r="AQ26" s="230"/>
      <c r="AR26" s="230"/>
      <c r="AS26" s="220"/>
      <c r="AT26" s="231"/>
      <c r="AU26" s="224"/>
      <c r="AV26" s="220"/>
      <c r="AW26" s="227"/>
      <c r="AX26" s="227"/>
      <c r="AY26" s="221"/>
      <c r="AZ26" s="221"/>
      <c r="BA26" s="230"/>
      <c r="BB26" s="230"/>
      <c r="BC26" s="230"/>
      <c r="BD26" s="227"/>
      <c r="BE26" s="221"/>
      <c r="BF26" s="221"/>
      <c r="BG26" s="221"/>
      <c r="BH26" s="221"/>
      <c r="BI26" s="221"/>
      <c r="BJ26" s="221"/>
      <c r="BK26" s="250"/>
      <c r="BL26" s="236"/>
      <c r="BM26" s="221"/>
      <c r="BN26" s="221"/>
      <c r="BO26" s="283"/>
      <c r="BP26" s="287"/>
      <c r="BQ26" s="291"/>
      <c r="BR26" s="283"/>
      <c r="BS26" s="283"/>
      <c r="BT26" s="283"/>
      <c r="BU26" s="291"/>
      <c r="BV26" s="283"/>
      <c r="BW26" s="283"/>
      <c r="BX26" s="356"/>
      <c r="BY26" s="373"/>
      <c r="BZ26" s="363"/>
      <c r="CA26" s="363"/>
      <c r="CB26" s="363"/>
      <c r="CC26" s="363"/>
      <c r="CD26" s="363"/>
      <c r="CE26" s="363"/>
      <c r="CF26" s="363"/>
      <c r="CG26" s="363"/>
      <c r="CH26" s="363"/>
      <c r="CI26" s="363"/>
      <c r="CJ26" s="363"/>
      <c r="CK26" s="363"/>
      <c r="CL26" s="356"/>
      <c r="CM26" s="382"/>
      <c r="CN26" s="382"/>
      <c r="CO26" s="382"/>
      <c r="CP26" s="382"/>
      <c r="CQ26" s="382"/>
      <c r="CR26" s="382"/>
      <c r="CS26" s="397"/>
      <c r="CT26" s="397"/>
      <c r="CU26" s="397"/>
      <c r="CV26" s="397"/>
      <c r="CW26" s="397"/>
      <c r="CX26" s="393"/>
      <c r="CY26" s="382"/>
      <c r="CZ26" s="382"/>
      <c r="DA26" s="382"/>
      <c r="DB26" s="382"/>
      <c r="DC26" s="382"/>
      <c r="DD26" s="382"/>
      <c r="DE26" s="382"/>
      <c r="DF26" s="382"/>
      <c r="DG26" s="382"/>
      <c r="DH26" s="382"/>
      <c r="DI26" s="382"/>
      <c r="DJ26" s="382"/>
      <c r="DK26" s="382"/>
      <c r="DL26" s="382"/>
      <c r="DM26" s="382"/>
      <c r="DN26" s="382"/>
      <c r="DO26" s="393"/>
      <c r="DP26" s="382"/>
      <c r="DQ26" s="428"/>
      <c r="DR26" s="428"/>
      <c r="DS26" s="428"/>
      <c r="DT26" s="428"/>
      <c r="DU26" s="428"/>
      <c r="DV26" s="469"/>
      <c r="DW26" s="428"/>
      <c r="DX26" s="481"/>
      <c r="DY26" s="480"/>
      <c r="DZ26" s="382"/>
      <c r="EA26" s="469"/>
      <c r="EB26" s="469"/>
      <c r="EC26" s="469"/>
      <c r="ED26" s="469"/>
      <c r="EE26" s="469"/>
      <c r="EF26" s="469"/>
      <c r="EG26" s="469"/>
      <c r="EH26" s="469"/>
      <c r="EI26" s="469"/>
      <c r="EJ26" s="469"/>
      <c r="EK26" s="469"/>
      <c r="EL26" s="469"/>
      <c r="EM26" s="469"/>
      <c r="EN26" s="469"/>
      <c r="EO26" s="480"/>
      <c r="EP26" s="382"/>
      <c r="EQ26" s="482"/>
      <c r="ER26" s="428"/>
      <c r="ES26" s="428"/>
      <c r="ET26" s="428"/>
      <c r="EU26" s="428"/>
      <c r="EV26" s="428"/>
      <c r="EW26" s="428"/>
      <c r="EX26" s="428"/>
      <c r="EY26" s="428"/>
      <c r="EZ26" s="428"/>
      <c r="FA26" s="428"/>
      <c r="FB26" s="428"/>
      <c r="FC26" s="428"/>
      <c r="FD26" s="480"/>
      <c r="FE26" s="382"/>
      <c r="FF26" s="482"/>
      <c r="FG26" s="482"/>
      <c r="FH26" s="482"/>
      <c r="FI26" s="482"/>
      <c r="FJ26" s="482"/>
      <c r="FK26" s="482"/>
      <c r="FL26" s="482"/>
      <c r="FM26" s="482"/>
      <c r="FN26" s="482"/>
      <c r="FO26" s="482"/>
      <c r="FP26" s="482"/>
      <c r="FQ26" s="480"/>
      <c r="FR26" s="382"/>
      <c r="FS26" s="482"/>
      <c r="FT26" s="482"/>
      <c r="FU26" s="482"/>
      <c r="FV26" s="481"/>
      <c r="FW26" s="482"/>
      <c r="FX26" s="480"/>
      <c r="FY26" s="240" t="s">
        <v>600</v>
      </c>
      <c r="FZ26" s="222">
        <f t="shared" si="0"/>
        <v>2</v>
      </c>
    </row>
    <row r="27" spans="1:182" ht="15" customHeight="1" x14ac:dyDescent="0.2">
      <c r="A27" s="246" t="s">
        <v>593</v>
      </c>
      <c r="B27" s="224"/>
      <c r="C27" s="221"/>
      <c r="D27" s="221"/>
      <c r="E27" s="227"/>
      <c r="F27" s="230"/>
      <c r="G27" s="234" t="s">
        <v>16</v>
      </c>
      <c r="H27" s="232"/>
      <c r="I27" s="221"/>
      <c r="J27" s="221"/>
      <c r="K27" s="221"/>
      <c r="L27" s="221"/>
      <c r="M27" s="221"/>
      <c r="N27" s="221"/>
      <c r="O27" s="221"/>
      <c r="P27" s="221"/>
      <c r="Q27" s="221"/>
      <c r="R27" s="230"/>
      <c r="S27" s="222"/>
      <c r="T27" s="224"/>
      <c r="U27" s="221"/>
      <c r="V27" s="221"/>
      <c r="W27" s="221"/>
      <c r="X27" s="221"/>
      <c r="Y27" s="221"/>
      <c r="Z27" s="221"/>
      <c r="AA27" s="221"/>
      <c r="AB27" s="221"/>
      <c r="AC27" s="221"/>
      <c r="AD27" s="221"/>
      <c r="AE27" s="221"/>
      <c r="AF27" s="221"/>
      <c r="AG27" s="221"/>
      <c r="AH27" s="221"/>
      <c r="AI27" s="222"/>
      <c r="AJ27" s="224"/>
      <c r="AK27" s="221"/>
      <c r="AL27" s="221"/>
      <c r="AM27" s="221"/>
      <c r="AN27" s="221"/>
      <c r="AO27" s="221"/>
      <c r="AP27" s="221"/>
      <c r="AQ27" s="221"/>
      <c r="AR27" s="221"/>
      <c r="AS27" s="221"/>
      <c r="AT27" s="222"/>
      <c r="AU27" s="224"/>
      <c r="AV27" s="221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221"/>
      <c r="BK27" s="250"/>
      <c r="BL27" s="236"/>
      <c r="BM27" s="221"/>
      <c r="BN27" s="221"/>
      <c r="BO27" s="283"/>
      <c r="BP27" s="287"/>
      <c r="BQ27" s="291"/>
      <c r="BR27" s="283"/>
      <c r="BS27" s="283"/>
      <c r="BT27" s="283"/>
      <c r="BU27" s="291"/>
      <c r="BV27" s="283"/>
      <c r="BW27" s="283"/>
      <c r="BX27" s="356"/>
      <c r="BY27" s="373"/>
      <c r="BZ27" s="363"/>
      <c r="CA27" s="363"/>
      <c r="CB27" s="363"/>
      <c r="CC27" s="363"/>
      <c r="CD27" s="363"/>
      <c r="CE27" s="363"/>
      <c r="CF27" s="363"/>
      <c r="CG27" s="363"/>
      <c r="CH27" s="363"/>
      <c r="CI27" s="363"/>
      <c r="CJ27" s="363"/>
      <c r="CK27" s="363"/>
      <c r="CL27" s="356"/>
      <c r="CM27" s="382"/>
      <c r="CN27" s="382"/>
      <c r="CO27" s="382"/>
      <c r="CP27" s="382"/>
      <c r="CQ27" s="382"/>
      <c r="CR27" s="382"/>
      <c r="CS27" s="397"/>
      <c r="CT27" s="397"/>
      <c r="CU27" s="397"/>
      <c r="CV27" s="397"/>
      <c r="CW27" s="397"/>
      <c r="CX27" s="393"/>
      <c r="CY27" s="382"/>
      <c r="CZ27" s="382"/>
      <c r="DA27" s="382"/>
      <c r="DB27" s="382"/>
      <c r="DC27" s="382"/>
      <c r="DD27" s="382"/>
      <c r="DE27" s="382"/>
      <c r="DF27" s="382"/>
      <c r="DG27" s="382"/>
      <c r="DH27" s="382"/>
      <c r="DI27" s="382"/>
      <c r="DJ27" s="382"/>
      <c r="DK27" s="382"/>
      <c r="DL27" s="382"/>
      <c r="DM27" s="382"/>
      <c r="DN27" s="382"/>
      <c r="DO27" s="393"/>
      <c r="DP27" s="382"/>
      <c r="DQ27" s="428"/>
      <c r="DR27" s="428"/>
      <c r="DS27" s="428"/>
      <c r="DT27" s="428"/>
      <c r="DU27" s="428"/>
      <c r="DV27" s="469"/>
      <c r="DW27" s="428"/>
      <c r="DX27" s="481"/>
      <c r="DY27" s="480"/>
      <c r="DZ27" s="382"/>
      <c r="EA27" s="469"/>
      <c r="EB27" s="469"/>
      <c r="EC27" s="469"/>
      <c r="ED27" s="469"/>
      <c r="EE27" s="469"/>
      <c r="EF27" s="469"/>
      <c r="EG27" s="469"/>
      <c r="EH27" s="469"/>
      <c r="EI27" s="469"/>
      <c r="EJ27" s="469"/>
      <c r="EK27" s="469"/>
      <c r="EL27" s="469"/>
      <c r="EM27" s="469"/>
      <c r="EN27" s="469"/>
      <c r="EO27" s="480"/>
      <c r="EP27" s="382"/>
      <c r="EQ27" s="482"/>
      <c r="ER27" s="428"/>
      <c r="ES27" s="428"/>
      <c r="ET27" s="428"/>
      <c r="EU27" s="428"/>
      <c r="EV27" s="428"/>
      <c r="EW27" s="428"/>
      <c r="EX27" s="428"/>
      <c r="EY27" s="428"/>
      <c r="EZ27" s="428"/>
      <c r="FA27" s="428"/>
      <c r="FB27" s="428"/>
      <c r="FC27" s="428"/>
      <c r="FD27" s="480"/>
      <c r="FE27" s="382"/>
      <c r="FF27" s="482"/>
      <c r="FG27" s="482"/>
      <c r="FH27" s="482"/>
      <c r="FI27" s="482"/>
      <c r="FJ27" s="482"/>
      <c r="FK27" s="482"/>
      <c r="FL27" s="482"/>
      <c r="FM27" s="482"/>
      <c r="FN27" s="482"/>
      <c r="FO27" s="482"/>
      <c r="FP27" s="482"/>
      <c r="FQ27" s="480"/>
      <c r="FR27" s="382"/>
      <c r="FS27" s="482"/>
      <c r="FT27" s="482"/>
      <c r="FU27" s="482"/>
      <c r="FV27" s="481"/>
      <c r="FW27" s="482"/>
      <c r="FX27" s="480"/>
      <c r="FY27" s="240" t="s">
        <v>593</v>
      </c>
      <c r="FZ27" s="222">
        <f t="shared" si="0"/>
        <v>0</v>
      </c>
    </row>
    <row r="28" spans="1:182" ht="15" customHeight="1" x14ac:dyDescent="0.2">
      <c r="A28" s="246" t="s">
        <v>601</v>
      </c>
      <c r="B28" s="224"/>
      <c r="C28" s="221"/>
      <c r="D28" s="221"/>
      <c r="E28" s="230"/>
      <c r="F28" s="221"/>
      <c r="G28" s="222"/>
      <c r="H28" s="232"/>
      <c r="I28" s="221"/>
      <c r="J28" s="227"/>
      <c r="K28" s="221"/>
      <c r="L28" s="221"/>
      <c r="M28" s="221"/>
      <c r="N28" s="221"/>
      <c r="O28" s="221"/>
      <c r="P28" s="221"/>
      <c r="Q28" s="221"/>
      <c r="R28" s="221"/>
      <c r="S28" s="222"/>
      <c r="T28" s="224"/>
      <c r="U28" s="221"/>
      <c r="V28" s="221"/>
      <c r="W28" s="221"/>
      <c r="X28" s="221"/>
      <c r="Y28" s="221"/>
      <c r="Z28" s="221"/>
      <c r="AA28" s="221"/>
      <c r="AB28" s="221"/>
      <c r="AC28" s="221"/>
      <c r="AD28" s="221"/>
      <c r="AE28" s="221"/>
      <c r="AF28" s="221"/>
      <c r="AG28" s="221"/>
      <c r="AH28" s="221"/>
      <c r="AI28" s="222"/>
      <c r="AJ28" s="224"/>
      <c r="AK28" s="221"/>
      <c r="AL28" s="221"/>
      <c r="AM28" s="221"/>
      <c r="AN28" s="221"/>
      <c r="AO28" s="221"/>
      <c r="AP28" s="221"/>
      <c r="AQ28" s="221"/>
      <c r="AR28" s="221"/>
      <c r="AS28" s="221"/>
      <c r="AT28" s="222"/>
      <c r="AU28" s="224"/>
      <c r="AV28" s="221"/>
      <c r="AW28" s="221"/>
      <c r="AX28" s="221"/>
      <c r="AY28" s="221"/>
      <c r="AZ28" s="221"/>
      <c r="BA28" s="221"/>
      <c r="BB28" s="221"/>
      <c r="BC28" s="221"/>
      <c r="BD28" s="221"/>
      <c r="BE28" s="221"/>
      <c r="BF28" s="221"/>
      <c r="BG28" s="221"/>
      <c r="BH28" s="221"/>
      <c r="BI28" s="221"/>
      <c r="BJ28" s="221"/>
      <c r="BK28" s="250"/>
      <c r="BL28" s="236"/>
      <c r="BM28" s="221"/>
      <c r="BN28" s="221"/>
      <c r="BO28" s="283"/>
      <c r="BP28" s="287"/>
      <c r="BQ28" s="291"/>
      <c r="BR28" s="283"/>
      <c r="BS28" s="283"/>
      <c r="BT28" s="283"/>
      <c r="BU28" s="291"/>
      <c r="BV28" s="283"/>
      <c r="BW28" s="283"/>
      <c r="BX28" s="356"/>
      <c r="BY28" s="373"/>
      <c r="BZ28" s="363"/>
      <c r="CA28" s="363"/>
      <c r="CB28" s="363"/>
      <c r="CC28" s="363"/>
      <c r="CD28" s="363"/>
      <c r="CE28" s="363"/>
      <c r="CF28" s="363"/>
      <c r="CG28" s="363"/>
      <c r="CH28" s="363"/>
      <c r="CI28" s="363"/>
      <c r="CJ28" s="363"/>
      <c r="CK28" s="363"/>
      <c r="CL28" s="356"/>
      <c r="CM28" s="382"/>
      <c r="CN28" s="382"/>
      <c r="CO28" s="382"/>
      <c r="CP28" s="382"/>
      <c r="CQ28" s="382"/>
      <c r="CR28" s="382"/>
      <c r="CS28" s="397"/>
      <c r="CT28" s="397"/>
      <c r="CU28" s="397"/>
      <c r="CV28" s="397"/>
      <c r="CW28" s="397"/>
      <c r="CX28" s="393"/>
      <c r="CY28" s="382"/>
      <c r="CZ28" s="382"/>
      <c r="DA28" s="382"/>
      <c r="DB28" s="382"/>
      <c r="DC28" s="382"/>
      <c r="DD28" s="382"/>
      <c r="DE28" s="382"/>
      <c r="DF28" s="382"/>
      <c r="DG28" s="382"/>
      <c r="DH28" s="382"/>
      <c r="DI28" s="382"/>
      <c r="DJ28" s="382"/>
      <c r="DK28" s="382"/>
      <c r="DL28" s="382"/>
      <c r="DM28" s="382"/>
      <c r="DN28" s="382"/>
      <c r="DO28" s="393"/>
      <c r="DP28" s="382"/>
      <c r="DQ28" s="428"/>
      <c r="DR28" s="428"/>
      <c r="DS28" s="428"/>
      <c r="DT28" s="428"/>
      <c r="DU28" s="428"/>
      <c r="DV28" s="469"/>
      <c r="DW28" s="428"/>
      <c r="DX28" s="481"/>
      <c r="DY28" s="480"/>
      <c r="DZ28" s="382"/>
      <c r="EA28" s="469"/>
      <c r="EB28" s="469"/>
      <c r="EC28" s="469"/>
      <c r="ED28" s="469"/>
      <c r="EE28" s="469"/>
      <c r="EF28" s="469"/>
      <c r="EG28" s="469"/>
      <c r="EH28" s="469"/>
      <c r="EI28" s="469"/>
      <c r="EJ28" s="469"/>
      <c r="EK28" s="469"/>
      <c r="EL28" s="469"/>
      <c r="EM28" s="469"/>
      <c r="EN28" s="469"/>
      <c r="EO28" s="480"/>
      <c r="EP28" s="382"/>
      <c r="EQ28" s="482"/>
      <c r="ER28" s="428"/>
      <c r="ES28" s="428"/>
      <c r="ET28" s="428"/>
      <c r="EU28" s="428"/>
      <c r="EV28" s="428"/>
      <c r="EW28" s="428"/>
      <c r="EX28" s="428"/>
      <c r="EY28" s="428"/>
      <c r="EZ28" s="428"/>
      <c r="FA28" s="428"/>
      <c r="FB28" s="428"/>
      <c r="FC28" s="428"/>
      <c r="FD28" s="480"/>
      <c r="FE28" s="382"/>
      <c r="FF28" s="482"/>
      <c r="FG28" s="482"/>
      <c r="FH28" s="482"/>
      <c r="FI28" s="482"/>
      <c r="FJ28" s="482"/>
      <c r="FK28" s="482"/>
      <c r="FL28" s="482"/>
      <c r="FM28" s="482"/>
      <c r="FN28" s="482"/>
      <c r="FO28" s="482"/>
      <c r="FP28" s="482"/>
      <c r="FQ28" s="480"/>
      <c r="FR28" s="382"/>
      <c r="FS28" s="482"/>
      <c r="FT28" s="482"/>
      <c r="FU28" s="482"/>
      <c r="FV28" s="481"/>
      <c r="FW28" s="482"/>
      <c r="FX28" s="480"/>
      <c r="FY28" s="240" t="s">
        <v>601</v>
      </c>
      <c r="FZ28" s="222">
        <f t="shared" si="0"/>
        <v>0</v>
      </c>
    </row>
    <row r="29" spans="1:182" ht="15" customHeight="1" x14ac:dyDescent="0.2">
      <c r="A29" s="246" t="s">
        <v>602</v>
      </c>
      <c r="B29" s="224"/>
      <c r="C29" s="221"/>
      <c r="D29" s="221"/>
      <c r="E29" s="230"/>
      <c r="F29" s="221"/>
      <c r="G29" s="222"/>
      <c r="H29" s="224"/>
      <c r="I29" s="221"/>
      <c r="J29" s="220"/>
      <c r="K29" s="221"/>
      <c r="L29" s="221"/>
      <c r="M29" s="221"/>
      <c r="N29" s="221"/>
      <c r="O29" s="221"/>
      <c r="P29" s="221"/>
      <c r="Q29" s="221"/>
      <c r="R29" s="221"/>
      <c r="S29" s="222"/>
      <c r="T29" s="224"/>
      <c r="U29" s="221"/>
      <c r="V29" s="221"/>
      <c r="W29" s="221"/>
      <c r="X29" s="221"/>
      <c r="Y29" s="221"/>
      <c r="Z29" s="221"/>
      <c r="AA29" s="221"/>
      <c r="AB29" s="221"/>
      <c r="AC29" s="221"/>
      <c r="AD29" s="221"/>
      <c r="AE29" s="221"/>
      <c r="AF29" s="221"/>
      <c r="AG29" s="221"/>
      <c r="AH29" s="221"/>
      <c r="AI29" s="222"/>
      <c r="AJ29" s="224"/>
      <c r="AK29" s="221"/>
      <c r="AL29" s="221"/>
      <c r="AM29" s="221"/>
      <c r="AN29" s="221"/>
      <c r="AO29" s="221"/>
      <c r="AP29" s="221"/>
      <c r="AQ29" s="221"/>
      <c r="AR29" s="221"/>
      <c r="AS29" s="221"/>
      <c r="AT29" s="222"/>
      <c r="AU29" s="224"/>
      <c r="AV29" s="221"/>
      <c r="AW29" s="221"/>
      <c r="AX29" s="221"/>
      <c r="AY29" s="221"/>
      <c r="AZ29" s="221"/>
      <c r="BA29" s="221"/>
      <c r="BB29" s="221"/>
      <c r="BC29" s="221"/>
      <c r="BD29" s="221"/>
      <c r="BE29" s="221"/>
      <c r="BF29" s="221"/>
      <c r="BG29" s="221"/>
      <c r="BH29" s="221"/>
      <c r="BI29" s="221"/>
      <c r="BJ29" s="221"/>
      <c r="BK29" s="250"/>
      <c r="BL29" s="236"/>
      <c r="BM29" s="221"/>
      <c r="BN29" s="221"/>
      <c r="BO29" s="283"/>
      <c r="BP29" s="287"/>
      <c r="BQ29" s="291"/>
      <c r="BR29" s="283"/>
      <c r="BS29" s="283"/>
      <c r="BT29" s="283"/>
      <c r="BU29" s="291"/>
      <c r="BV29" s="283"/>
      <c r="BW29" s="283"/>
      <c r="BX29" s="356"/>
      <c r="BY29" s="373"/>
      <c r="BZ29" s="363"/>
      <c r="CA29" s="363"/>
      <c r="CB29" s="363"/>
      <c r="CC29" s="363"/>
      <c r="CD29" s="363"/>
      <c r="CE29" s="363"/>
      <c r="CF29" s="363"/>
      <c r="CG29" s="363"/>
      <c r="CH29" s="363"/>
      <c r="CI29" s="363"/>
      <c r="CJ29" s="363"/>
      <c r="CK29" s="363"/>
      <c r="CL29" s="356"/>
      <c r="CM29" s="382"/>
      <c r="CN29" s="382"/>
      <c r="CO29" s="382"/>
      <c r="CP29" s="382"/>
      <c r="CQ29" s="382"/>
      <c r="CR29" s="382"/>
      <c r="CS29" s="397"/>
      <c r="CT29" s="397"/>
      <c r="CU29" s="397"/>
      <c r="CV29" s="397"/>
      <c r="CW29" s="397"/>
      <c r="CX29" s="393"/>
      <c r="CY29" s="382"/>
      <c r="CZ29" s="382"/>
      <c r="DA29" s="382"/>
      <c r="DB29" s="382"/>
      <c r="DC29" s="382"/>
      <c r="DD29" s="382"/>
      <c r="DE29" s="382"/>
      <c r="DF29" s="382"/>
      <c r="DG29" s="382"/>
      <c r="DH29" s="382"/>
      <c r="DI29" s="382"/>
      <c r="DJ29" s="382"/>
      <c r="DK29" s="382"/>
      <c r="DL29" s="382"/>
      <c r="DM29" s="382"/>
      <c r="DN29" s="382"/>
      <c r="DO29" s="393"/>
      <c r="DP29" s="382"/>
      <c r="DQ29" s="428"/>
      <c r="DR29" s="428"/>
      <c r="DS29" s="428"/>
      <c r="DT29" s="428"/>
      <c r="DU29" s="428"/>
      <c r="DV29" s="469"/>
      <c r="DW29" s="428"/>
      <c r="DX29" s="481"/>
      <c r="DY29" s="480"/>
      <c r="DZ29" s="382"/>
      <c r="EA29" s="469"/>
      <c r="EB29" s="469"/>
      <c r="EC29" s="469"/>
      <c r="ED29" s="469"/>
      <c r="EE29" s="469"/>
      <c r="EF29" s="469"/>
      <c r="EG29" s="469"/>
      <c r="EH29" s="469"/>
      <c r="EI29" s="469"/>
      <c r="EJ29" s="469"/>
      <c r="EK29" s="469"/>
      <c r="EL29" s="469"/>
      <c r="EM29" s="469"/>
      <c r="EN29" s="469"/>
      <c r="EO29" s="480"/>
      <c r="EP29" s="382"/>
      <c r="EQ29" s="482"/>
      <c r="ER29" s="428"/>
      <c r="ES29" s="428"/>
      <c r="ET29" s="428"/>
      <c r="EU29" s="428"/>
      <c r="EV29" s="428"/>
      <c r="EW29" s="428"/>
      <c r="EX29" s="428"/>
      <c r="EY29" s="428"/>
      <c r="EZ29" s="428"/>
      <c r="FA29" s="428"/>
      <c r="FB29" s="428"/>
      <c r="FC29" s="428"/>
      <c r="FD29" s="480"/>
      <c r="FE29" s="382"/>
      <c r="FF29" s="482"/>
      <c r="FG29" s="482"/>
      <c r="FH29" s="482"/>
      <c r="FI29" s="482"/>
      <c r="FJ29" s="482"/>
      <c r="FK29" s="482"/>
      <c r="FL29" s="482"/>
      <c r="FM29" s="482"/>
      <c r="FN29" s="482"/>
      <c r="FO29" s="482"/>
      <c r="FP29" s="482"/>
      <c r="FQ29" s="480"/>
      <c r="FR29" s="382"/>
      <c r="FS29" s="482"/>
      <c r="FT29" s="482"/>
      <c r="FU29" s="482"/>
      <c r="FV29" s="481"/>
      <c r="FW29" s="482"/>
      <c r="FX29" s="480"/>
      <c r="FY29" s="240" t="s">
        <v>602</v>
      </c>
      <c r="FZ29" s="222">
        <f t="shared" si="0"/>
        <v>0</v>
      </c>
    </row>
    <row r="30" spans="1:182" ht="15" customHeight="1" x14ac:dyDescent="0.2">
      <c r="A30" s="246" t="s">
        <v>588</v>
      </c>
      <c r="B30" s="224"/>
      <c r="C30" s="221"/>
      <c r="D30" s="221"/>
      <c r="E30" s="221"/>
      <c r="F30" s="221"/>
      <c r="G30" s="222"/>
      <c r="H30" s="233"/>
      <c r="I30" s="220"/>
      <c r="J30" s="221"/>
      <c r="K30" s="220"/>
      <c r="L30" s="220"/>
      <c r="M30" s="220"/>
      <c r="N30" s="220"/>
      <c r="O30" s="221"/>
      <c r="P30" s="220"/>
      <c r="Q30" s="220"/>
      <c r="R30" s="220"/>
      <c r="S30" s="223"/>
      <c r="T30" s="233"/>
      <c r="U30" s="220"/>
      <c r="V30" s="220"/>
      <c r="W30" s="227"/>
      <c r="X30" s="220"/>
      <c r="Y30" s="220"/>
      <c r="Z30" s="220"/>
      <c r="AA30" s="220"/>
      <c r="AB30" s="220"/>
      <c r="AC30" s="220"/>
      <c r="AD30" s="221"/>
      <c r="AE30" s="221"/>
      <c r="AF30" s="221"/>
      <c r="AG30" s="220"/>
      <c r="AH30" s="220"/>
      <c r="AI30" s="223"/>
      <c r="AJ30" s="229"/>
      <c r="AK30" s="220"/>
      <c r="AL30" s="220"/>
      <c r="AM30" s="221"/>
      <c r="AN30" s="221"/>
      <c r="AO30" s="220"/>
      <c r="AP30" s="221"/>
      <c r="AQ30" s="220"/>
      <c r="AR30" s="220"/>
      <c r="AS30" s="221"/>
      <c r="AT30" s="223"/>
      <c r="AU30" s="233"/>
      <c r="AV30" s="221"/>
      <c r="AW30" s="220"/>
      <c r="AX30" s="220"/>
      <c r="AY30" s="220"/>
      <c r="AZ30" s="220"/>
      <c r="BA30" s="220"/>
      <c r="BB30" s="220"/>
      <c r="BC30" s="220"/>
      <c r="BD30" s="220"/>
      <c r="BE30" s="220"/>
      <c r="BF30" s="221"/>
      <c r="BG30" s="220"/>
      <c r="BH30" s="227"/>
      <c r="BI30" s="220"/>
      <c r="BJ30" s="220"/>
      <c r="BK30" s="250"/>
      <c r="BL30" s="219"/>
      <c r="BM30" s="220"/>
      <c r="BN30" s="221"/>
      <c r="BO30" s="283"/>
      <c r="BP30" s="287"/>
      <c r="BQ30" s="291"/>
      <c r="BR30" s="283"/>
      <c r="BS30" s="283"/>
      <c r="BT30" s="220"/>
      <c r="BU30" s="220"/>
      <c r="BV30" s="233"/>
      <c r="BW30" s="283"/>
      <c r="BX30" s="370"/>
      <c r="BY30" s="373"/>
      <c r="BZ30" s="377"/>
      <c r="CA30" s="377"/>
      <c r="CB30" s="363"/>
      <c r="CC30" s="363"/>
      <c r="CD30" s="363"/>
      <c r="CE30" s="363"/>
      <c r="CF30" s="363"/>
      <c r="CG30" s="363"/>
      <c r="CH30" s="377"/>
      <c r="CI30" s="363"/>
      <c r="CJ30" s="377"/>
      <c r="CK30" s="377">
        <v>1</v>
      </c>
      <c r="CL30" s="370"/>
      <c r="CM30" s="384"/>
      <c r="CN30" s="377"/>
      <c r="CO30" s="220"/>
      <c r="CP30" s="220"/>
      <c r="CQ30" s="376"/>
      <c r="CR30" s="385"/>
      <c r="CS30" s="220"/>
      <c r="CT30" s="220">
        <v>1</v>
      </c>
      <c r="CU30" s="220"/>
      <c r="CV30" s="397"/>
      <c r="CW30" s="397"/>
      <c r="CX30" s="370"/>
      <c r="CY30" s="384"/>
      <c r="CZ30" s="382"/>
      <c r="DA30" s="220"/>
      <c r="DB30" s="220"/>
      <c r="DC30" s="220"/>
      <c r="DD30" s="220"/>
      <c r="DE30" s="220"/>
      <c r="DF30" s="220"/>
      <c r="DG30" s="382"/>
      <c r="DH30" s="386"/>
      <c r="DI30" s="386"/>
      <c r="DJ30" s="382"/>
      <c r="DK30" s="382"/>
      <c r="DL30" s="382"/>
      <c r="DM30" s="382"/>
      <c r="DN30" s="382"/>
      <c r="DO30" s="393"/>
      <c r="DP30" s="382"/>
      <c r="DQ30" s="428"/>
      <c r="DR30" s="428"/>
      <c r="DS30" s="428"/>
      <c r="DT30" s="428"/>
      <c r="DU30" s="428"/>
      <c r="DV30" s="469"/>
      <c r="DW30" s="428"/>
      <c r="DX30" s="481"/>
      <c r="DY30" s="480"/>
      <c r="DZ30" s="382"/>
      <c r="EA30" s="469"/>
      <c r="EB30" s="469"/>
      <c r="EC30" s="469"/>
      <c r="ED30" s="469"/>
      <c r="EE30" s="469"/>
      <c r="EF30" s="469"/>
      <c r="EG30" s="469"/>
      <c r="EH30" s="469"/>
      <c r="EI30" s="469"/>
      <c r="EJ30" s="469"/>
      <c r="EK30" s="469"/>
      <c r="EL30" s="469"/>
      <c r="EM30" s="469"/>
      <c r="EN30" s="469"/>
      <c r="EO30" s="480"/>
      <c r="EP30" s="382"/>
      <c r="EQ30" s="482"/>
      <c r="ER30" s="428"/>
      <c r="ES30" s="428"/>
      <c r="ET30" s="428"/>
      <c r="EU30" s="428"/>
      <c r="EV30" s="428"/>
      <c r="EW30" s="428"/>
      <c r="EX30" s="428"/>
      <c r="EY30" s="428"/>
      <c r="EZ30" s="428"/>
      <c r="FA30" s="428"/>
      <c r="FB30" s="428"/>
      <c r="FC30" s="428"/>
      <c r="FD30" s="480"/>
      <c r="FE30" s="382"/>
      <c r="FF30" s="482"/>
      <c r="FG30" s="482"/>
      <c r="FH30" s="482"/>
      <c r="FI30" s="482"/>
      <c r="FJ30" s="482"/>
      <c r="FK30" s="482"/>
      <c r="FL30" s="482"/>
      <c r="FM30" s="482"/>
      <c r="FN30" s="482"/>
      <c r="FO30" s="482"/>
      <c r="FP30" s="482"/>
      <c r="FQ30" s="480"/>
      <c r="FR30" s="382"/>
      <c r="FS30" s="482"/>
      <c r="FT30" s="482"/>
      <c r="FU30" s="482"/>
      <c r="FV30" s="481"/>
      <c r="FW30" s="482"/>
      <c r="FX30" s="480"/>
      <c r="FY30" s="240" t="s">
        <v>588</v>
      </c>
      <c r="FZ30" s="222">
        <f t="shared" si="0"/>
        <v>2</v>
      </c>
    </row>
    <row r="31" spans="1:182" ht="15" customHeight="1" x14ac:dyDescent="0.2">
      <c r="A31" s="246" t="s">
        <v>566</v>
      </c>
      <c r="B31" s="224"/>
      <c r="C31" s="221"/>
      <c r="D31" s="221"/>
      <c r="E31" s="221"/>
      <c r="F31" s="221"/>
      <c r="G31" s="222"/>
      <c r="H31" s="233"/>
      <c r="I31" s="220"/>
      <c r="J31" s="221"/>
      <c r="K31" s="220"/>
      <c r="L31" s="220"/>
      <c r="M31" s="220"/>
      <c r="N31" s="220"/>
      <c r="O31" s="227"/>
      <c r="P31" s="220"/>
      <c r="Q31" s="227"/>
      <c r="R31" s="220"/>
      <c r="S31" s="223"/>
      <c r="T31" s="224"/>
      <c r="U31" s="221"/>
      <c r="V31" s="220"/>
      <c r="W31" s="220"/>
      <c r="X31" s="220"/>
      <c r="Y31" s="220"/>
      <c r="Z31" s="220"/>
      <c r="AA31" s="220"/>
      <c r="AB31" s="220"/>
      <c r="AC31" s="220"/>
      <c r="AD31" s="221"/>
      <c r="AE31" s="221"/>
      <c r="AF31" s="221"/>
      <c r="AG31" s="221"/>
      <c r="AH31" s="221"/>
      <c r="AI31" s="222"/>
      <c r="AJ31" s="224"/>
      <c r="AK31" s="221"/>
      <c r="AL31" s="221"/>
      <c r="AM31" s="221"/>
      <c r="AN31" s="221"/>
      <c r="AO31" s="221"/>
      <c r="AP31" s="221"/>
      <c r="AQ31" s="221"/>
      <c r="AR31" s="221"/>
      <c r="AS31" s="221"/>
      <c r="AT31" s="222"/>
      <c r="AU31" s="224"/>
      <c r="AV31" s="221"/>
      <c r="AW31" s="221"/>
      <c r="AX31" s="221"/>
      <c r="AY31" s="221"/>
      <c r="AZ31" s="221"/>
      <c r="BA31" s="221"/>
      <c r="BB31" s="221"/>
      <c r="BC31" s="221"/>
      <c r="BD31" s="221"/>
      <c r="BE31" s="221"/>
      <c r="BF31" s="221"/>
      <c r="BG31" s="221"/>
      <c r="BH31" s="221"/>
      <c r="BI31" s="221"/>
      <c r="BJ31" s="221"/>
      <c r="BK31" s="250"/>
      <c r="BL31" s="236"/>
      <c r="BM31" s="221"/>
      <c r="BN31" s="221"/>
      <c r="BO31" s="283"/>
      <c r="BP31" s="287"/>
      <c r="BQ31" s="291"/>
      <c r="BR31" s="283"/>
      <c r="BS31" s="283"/>
      <c r="BT31" s="283"/>
      <c r="BU31" s="291"/>
      <c r="BV31" s="283"/>
      <c r="BW31" s="283"/>
      <c r="BX31" s="356"/>
      <c r="BY31" s="373"/>
      <c r="BZ31" s="363"/>
      <c r="CA31" s="363"/>
      <c r="CB31" s="363"/>
      <c r="CC31" s="363"/>
      <c r="CD31" s="363"/>
      <c r="CE31" s="363"/>
      <c r="CF31" s="363"/>
      <c r="CG31" s="363"/>
      <c r="CH31" s="363"/>
      <c r="CI31" s="363"/>
      <c r="CJ31" s="363"/>
      <c r="CK31" s="363"/>
      <c r="CL31" s="356"/>
      <c r="CM31" s="382"/>
      <c r="CN31" s="382"/>
      <c r="CO31" s="382"/>
      <c r="CP31" s="382"/>
      <c r="CQ31" s="382"/>
      <c r="CR31" s="382"/>
      <c r="CS31" s="397"/>
      <c r="CT31" s="397"/>
      <c r="CU31" s="397"/>
      <c r="CV31" s="397"/>
      <c r="CW31" s="397"/>
      <c r="CX31" s="393"/>
      <c r="CY31" s="382"/>
      <c r="CZ31" s="382"/>
      <c r="DA31" s="382"/>
      <c r="DB31" s="382"/>
      <c r="DC31" s="382"/>
      <c r="DD31" s="382"/>
      <c r="DE31" s="382"/>
      <c r="DF31" s="382"/>
      <c r="DG31" s="382"/>
      <c r="DH31" s="382"/>
      <c r="DI31" s="382"/>
      <c r="DJ31" s="382"/>
      <c r="DK31" s="382"/>
      <c r="DL31" s="382"/>
      <c r="DM31" s="382"/>
      <c r="DN31" s="382"/>
      <c r="DO31" s="393"/>
      <c r="DP31" s="382"/>
      <c r="DQ31" s="428"/>
      <c r="DR31" s="428"/>
      <c r="DS31" s="428"/>
      <c r="DT31" s="428"/>
      <c r="DU31" s="428"/>
      <c r="DV31" s="469"/>
      <c r="DW31" s="428"/>
      <c r="DX31" s="481"/>
      <c r="DY31" s="480"/>
      <c r="DZ31" s="382"/>
      <c r="EA31" s="469"/>
      <c r="EB31" s="469"/>
      <c r="EC31" s="469"/>
      <c r="ED31" s="469"/>
      <c r="EE31" s="469"/>
      <c r="EF31" s="469"/>
      <c r="EG31" s="469"/>
      <c r="EH31" s="469"/>
      <c r="EI31" s="469"/>
      <c r="EJ31" s="469"/>
      <c r="EK31" s="469"/>
      <c r="EL31" s="469"/>
      <c r="EM31" s="469"/>
      <c r="EN31" s="469"/>
      <c r="EO31" s="480"/>
      <c r="EP31" s="382"/>
      <c r="EQ31" s="482"/>
      <c r="ER31" s="428"/>
      <c r="ES31" s="428"/>
      <c r="ET31" s="428"/>
      <c r="EU31" s="428"/>
      <c r="EV31" s="428"/>
      <c r="EW31" s="428"/>
      <c r="EX31" s="428"/>
      <c r="EY31" s="428"/>
      <c r="EZ31" s="428"/>
      <c r="FA31" s="428"/>
      <c r="FB31" s="428"/>
      <c r="FC31" s="428"/>
      <c r="FD31" s="480"/>
      <c r="FE31" s="382"/>
      <c r="FF31" s="482"/>
      <c r="FG31" s="482"/>
      <c r="FH31" s="482"/>
      <c r="FI31" s="482"/>
      <c r="FJ31" s="482"/>
      <c r="FK31" s="482"/>
      <c r="FL31" s="482"/>
      <c r="FM31" s="482"/>
      <c r="FN31" s="482"/>
      <c r="FO31" s="482"/>
      <c r="FP31" s="482"/>
      <c r="FQ31" s="480"/>
      <c r="FR31" s="382"/>
      <c r="FS31" s="482"/>
      <c r="FT31" s="482"/>
      <c r="FU31" s="482"/>
      <c r="FV31" s="481"/>
      <c r="FW31" s="482"/>
      <c r="FX31" s="480"/>
      <c r="FY31" s="240" t="s">
        <v>566</v>
      </c>
      <c r="FZ31" s="222">
        <f t="shared" si="0"/>
        <v>0</v>
      </c>
    </row>
    <row r="32" spans="1:182" ht="15" customHeight="1" x14ac:dyDescent="0.2">
      <c r="A32" s="246" t="s">
        <v>636</v>
      </c>
      <c r="B32" s="224"/>
      <c r="C32" s="221"/>
      <c r="D32" s="221"/>
      <c r="E32" s="221"/>
      <c r="F32" s="221"/>
      <c r="G32" s="222"/>
      <c r="H32" s="228">
        <v>1</v>
      </c>
      <c r="I32" s="221"/>
      <c r="J32" s="221"/>
      <c r="K32" s="230">
        <v>2</v>
      </c>
      <c r="L32" s="230"/>
      <c r="M32" s="221"/>
      <c r="N32" s="221"/>
      <c r="O32" s="221"/>
      <c r="P32" s="227"/>
      <c r="Q32" s="230"/>
      <c r="R32" s="227"/>
      <c r="S32" s="231"/>
      <c r="T32" s="232">
        <v>1</v>
      </c>
      <c r="U32" s="227">
        <v>2</v>
      </c>
      <c r="V32" s="221"/>
      <c r="W32" s="220"/>
      <c r="X32" s="227"/>
      <c r="Y32" s="227"/>
      <c r="Z32" s="227"/>
      <c r="AA32" s="221"/>
      <c r="AB32" s="221"/>
      <c r="AC32" s="230"/>
      <c r="AD32" s="230"/>
      <c r="AE32" s="230"/>
      <c r="AF32" s="230"/>
      <c r="AG32" s="230"/>
      <c r="AH32" s="230"/>
      <c r="AI32" s="231"/>
      <c r="AJ32" s="229"/>
      <c r="AK32" s="220"/>
      <c r="AL32" s="220"/>
      <c r="AM32" s="227"/>
      <c r="AN32" s="220">
        <v>4</v>
      </c>
      <c r="AO32" s="227"/>
      <c r="AP32" s="227">
        <v>1</v>
      </c>
      <c r="AQ32" s="227"/>
      <c r="AR32" s="230"/>
      <c r="AS32" s="227"/>
      <c r="AT32" s="234" t="s">
        <v>16</v>
      </c>
      <c r="AU32" s="232"/>
      <c r="AV32" s="221"/>
      <c r="AW32" s="230">
        <v>1</v>
      </c>
      <c r="AX32" s="230"/>
      <c r="AY32" s="230"/>
      <c r="AZ32" s="230"/>
      <c r="BA32" s="221"/>
      <c r="BB32" s="230"/>
      <c r="BC32" s="221"/>
      <c r="BD32" s="230"/>
      <c r="BE32" s="221"/>
      <c r="BF32" s="220">
        <v>1</v>
      </c>
      <c r="BG32" s="221"/>
      <c r="BH32" s="221"/>
      <c r="BI32" s="221"/>
      <c r="BJ32" s="230">
        <v>1</v>
      </c>
      <c r="BK32" s="252"/>
      <c r="BL32" s="236"/>
      <c r="BM32" s="230"/>
      <c r="BN32" s="227">
        <v>1</v>
      </c>
      <c r="BO32" s="233">
        <v>1</v>
      </c>
      <c r="BP32" s="252">
        <v>2</v>
      </c>
      <c r="BQ32" s="220">
        <v>1</v>
      </c>
      <c r="BR32" s="228"/>
      <c r="BS32" s="283"/>
      <c r="BT32" s="283"/>
      <c r="BU32" s="220">
        <v>1</v>
      </c>
      <c r="BV32" s="228">
        <v>1</v>
      </c>
      <c r="BW32" s="228"/>
      <c r="BX32" s="356" t="s">
        <v>16</v>
      </c>
      <c r="BY32" s="257"/>
      <c r="BZ32" s="363"/>
      <c r="CA32" s="376">
        <v>1</v>
      </c>
      <c r="CB32" s="228">
        <v>1</v>
      </c>
      <c r="CC32" s="228">
        <v>2</v>
      </c>
      <c r="CD32" s="228"/>
      <c r="CE32" s="230"/>
      <c r="CF32" s="376"/>
      <c r="CG32" s="363"/>
      <c r="CH32" s="363"/>
      <c r="CI32" s="363"/>
      <c r="CJ32" s="363"/>
      <c r="CK32" s="363"/>
      <c r="CL32" s="356" t="s">
        <v>16</v>
      </c>
      <c r="CM32" s="383" t="s">
        <v>16</v>
      </c>
      <c r="CN32" s="382"/>
      <c r="CO32" s="382"/>
      <c r="CP32" s="382"/>
      <c r="CQ32" s="382"/>
      <c r="CR32" s="386"/>
      <c r="CS32" s="397"/>
      <c r="CT32" s="397"/>
      <c r="CU32" s="397"/>
      <c r="CV32" s="397"/>
      <c r="CW32" s="397"/>
      <c r="CX32" s="393"/>
      <c r="CY32" s="382"/>
      <c r="CZ32" s="382"/>
      <c r="DA32" s="382"/>
      <c r="DB32" s="382"/>
      <c r="DC32" s="382"/>
      <c r="DD32" s="382"/>
      <c r="DE32" s="382"/>
      <c r="DF32" s="382"/>
      <c r="DG32" s="382"/>
      <c r="DH32" s="382"/>
      <c r="DI32" s="382"/>
      <c r="DJ32" s="385"/>
      <c r="DK32" s="382"/>
      <c r="DL32" s="382"/>
      <c r="DM32" s="382"/>
      <c r="DN32" s="382"/>
      <c r="DO32" s="393"/>
      <c r="DP32" s="382"/>
      <c r="DQ32" s="428"/>
      <c r="DR32" s="428"/>
      <c r="DS32" s="428"/>
      <c r="DT32" s="428"/>
      <c r="DU32" s="428"/>
      <c r="DV32" s="469"/>
      <c r="DW32" s="428"/>
      <c r="DX32" s="472"/>
      <c r="DY32" s="480"/>
      <c r="DZ32" s="385">
        <v>1</v>
      </c>
      <c r="EA32" s="469"/>
      <c r="EB32" s="470">
        <v>1</v>
      </c>
      <c r="EC32" s="471"/>
      <c r="ED32" s="469"/>
      <c r="EE32" s="471"/>
      <c r="EF32" s="472">
        <v>1</v>
      </c>
      <c r="EG32" s="472">
        <v>1</v>
      </c>
      <c r="EH32" s="385"/>
      <c r="EI32" s="469"/>
      <c r="EJ32" s="469"/>
      <c r="EK32" s="469"/>
      <c r="EL32" s="469"/>
      <c r="EM32" s="469"/>
      <c r="EN32" s="385"/>
      <c r="EO32" s="480"/>
      <c r="EP32" s="382"/>
      <c r="EQ32" s="385">
        <v>1</v>
      </c>
      <c r="ER32" s="428"/>
      <c r="ES32" s="428"/>
      <c r="ET32" s="428"/>
      <c r="EU32" s="428"/>
      <c r="EV32" s="428"/>
      <c r="EW32" s="428"/>
      <c r="EX32" s="428"/>
      <c r="EY32" s="428"/>
      <c r="EZ32" s="386">
        <v>1</v>
      </c>
      <c r="FA32" s="428"/>
      <c r="FB32" s="428"/>
      <c r="FC32" s="428"/>
      <c r="FD32" s="480"/>
      <c r="FE32" s="386"/>
      <c r="FF32" s="470"/>
      <c r="FG32" s="386"/>
      <c r="FH32" s="386"/>
      <c r="FI32" s="386"/>
      <c r="FJ32" s="386"/>
      <c r="FK32" s="386"/>
      <c r="FL32" s="482"/>
      <c r="FM32" s="482"/>
      <c r="FN32" s="482"/>
      <c r="FO32" s="482"/>
      <c r="FP32" s="482"/>
      <c r="FQ32" s="480"/>
      <c r="FR32" s="382"/>
      <c r="FS32" s="482"/>
      <c r="FT32" s="482"/>
      <c r="FU32" s="482"/>
      <c r="FV32" s="481"/>
      <c r="FW32" s="482"/>
      <c r="FX32" s="480"/>
      <c r="FY32" s="240" t="s">
        <v>636</v>
      </c>
      <c r="FZ32" s="222">
        <f t="shared" si="0"/>
        <v>31</v>
      </c>
    </row>
    <row r="33" spans="1:182" ht="15" customHeight="1" x14ac:dyDescent="0.2">
      <c r="A33" s="246" t="s">
        <v>635</v>
      </c>
      <c r="B33" s="224"/>
      <c r="C33" s="221"/>
      <c r="D33" s="221"/>
      <c r="E33" s="221"/>
      <c r="F33" s="221"/>
      <c r="G33" s="222"/>
      <c r="H33" s="228">
        <v>1</v>
      </c>
      <c r="I33" s="220">
        <v>2</v>
      </c>
      <c r="J33" s="227"/>
      <c r="K33" s="227">
        <v>1</v>
      </c>
      <c r="L33" s="227"/>
      <c r="M33" s="220">
        <v>1</v>
      </c>
      <c r="N33" s="227"/>
      <c r="O33" s="221"/>
      <c r="P33" s="220"/>
      <c r="Q33" s="220"/>
      <c r="R33" s="221"/>
      <c r="S33" s="222"/>
      <c r="T33" s="228"/>
      <c r="U33" s="230"/>
      <c r="V33" s="221"/>
      <c r="W33" s="227"/>
      <c r="X33" s="230"/>
      <c r="Y33" s="230"/>
      <c r="Z33" s="221"/>
      <c r="AA33" s="221"/>
      <c r="AB33" s="221"/>
      <c r="AC33" s="230"/>
      <c r="AD33" s="230"/>
      <c r="AE33" s="230"/>
      <c r="AF33" s="221"/>
      <c r="AG33" s="221"/>
      <c r="AH33" s="221"/>
      <c r="AI33" s="222"/>
      <c r="AJ33" s="224"/>
      <c r="AK33" s="221"/>
      <c r="AL33" s="221"/>
      <c r="AM33" s="221"/>
      <c r="AN33" s="221"/>
      <c r="AO33" s="221"/>
      <c r="AP33" s="221"/>
      <c r="AQ33" s="221"/>
      <c r="AR33" s="221"/>
      <c r="AS33" s="221"/>
      <c r="AT33" s="222"/>
      <c r="AU33" s="224"/>
      <c r="AV33" s="221"/>
      <c r="AW33" s="221"/>
      <c r="AX33" s="221"/>
      <c r="AY33" s="221"/>
      <c r="AZ33" s="221"/>
      <c r="BA33" s="221"/>
      <c r="BB33" s="221"/>
      <c r="BC33" s="221"/>
      <c r="BD33" s="221"/>
      <c r="BE33" s="221"/>
      <c r="BF33" s="221"/>
      <c r="BG33" s="221"/>
      <c r="BH33" s="221"/>
      <c r="BI33" s="221"/>
      <c r="BJ33" s="221"/>
      <c r="BK33" s="250"/>
      <c r="BL33" s="236"/>
      <c r="BM33" s="221"/>
      <c r="BN33" s="221"/>
      <c r="BO33" s="283"/>
      <c r="BP33" s="287"/>
      <c r="BQ33" s="291"/>
      <c r="BR33" s="283"/>
      <c r="BS33" s="283"/>
      <c r="BT33" s="283"/>
      <c r="BU33" s="291"/>
      <c r="BV33" s="283"/>
      <c r="BW33" s="283"/>
      <c r="BX33" s="356"/>
      <c r="BY33" s="373"/>
      <c r="BZ33" s="363"/>
      <c r="CA33" s="363"/>
      <c r="CB33" s="363"/>
      <c r="CC33" s="363"/>
      <c r="CD33" s="363"/>
      <c r="CE33" s="363"/>
      <c r="CF33" s="363"/>
      <c r="CG33" s="363"/>
      <c r="CH33" s="363"/>
      <c r="CI33" s="363"/>
      <c r="CJ33" s="363"/>
      <c r="CK33" s="363"/>
      <c r="CL33" s="356"/>
      <c r="CM33" s="382"/>
      <c r="CN33" s="382"/>
      <c r="CO33" s="382"/>
      <c r="CP33" s="382"/>
      <c r="CQ33" s="382"/>
      <c r="CR33" s="382"/>
      <c r="CS33" s="397"/>
      <c r="CT33" s="397"/>
      <c r="CU33" s="397"/>
      <c r="CV33" s="397"/>
      <c r="CW33" s="397"/>
      <c r="CX33" s="393"/>
      <c r="CY33" s="382"/>
      <c r="CZ33" s="382"/>
      <c r="DA33" s="382"/>
      <c r="DB33" s="382"/>
      <c r="DC33" s="382"/>
      <c r="DD33" s="382"/>
      <c r="DE33" s="382"/>
      <c r="DF33" s="382"/>
      <c r="DG33" s="382"/>
      <c r="DH33" s="382"/>
      <c r="DI33" s="382"/>
      <c r="DJ33" s="382"/>
      <c r="DK33" s="382"/>
      <c r="DL33" s="382"/>
      <c r="DM33" s="382"/>
      <c r="DN33" s="382"/>
      <c r="DO33" s="393"/>
      <c r="DP33" s="382"/>
      <c r="DQ33" s="428"/>
      <c r="DR33" s="428"/>
      <c r="DS33" s="428"/>
      <c r="DT33" s="428"/>
      <c r="DU33" s="428"/>
      <c r="DV33" s="469"/>
      <c r="DW33" s="428"/>
      <c r="DX33" s="481"/>
      <c r="DY33" s="480"/>
      <c r="DZ33" s="382"/>
      <c r="EA33" s="469"/>
      <c r="EB33" s="469"/>
      <c r="EC33" s="469"/>
      <c r="ED33" s="469"/>
      <c r="EE33" s="469"/>
      <c r="EF33" s="469"/>
      <c r="EG33" s="469"/>
      <c r="EH33" s="469"/>
      <c r="EI33" s="469"/>
      <c r="EJ33" s="469"/>
      <c r="EK33" s="469"/>
      <c r="EL33" s="469"/>
      <c r="EM33" s="469"/>
      <c r="EN33" s="469"/>
      <c r="EO33" s="480"/>
      <c r="EP33" s="382"/>
      <c r="EQ33" s="482"/>
      <c r="ER33" s="428"/>
      <c r="ES33" s="428"/>
      <c r="ET33" s="428"/>
      <c r="EU33" s="428"/>
      <c r="EV33" s="428"/>
      <c r="EW33" s="428"/>
      <c r="EX33" s="428"/>
      <c r="EY33" s="428"/>
      <c r="EZ33" s="428"/>
      <c r="FA33" s="428"/>
      <c r="FB33" s="428"/>
      <c r="FC33" s="428"/>
      <c r="FD33" s="480"/>
      <c r="FE33" s="382"/>
      <c r="FF33" s="482"/>
      <c r="FG33" s="482"/>
      <c r="FH33" s="482"/>
      <c r="FI33" s="482"/>
      <c r="FJ33" s="482"/>
      <c r="FK33" s="482"/>
      <c r="FL33" s="482"/>
      <c r="FM33" s="482"/>
      <c r="FN33" s="482"/>
      <c r="FO33" s="482"/>
      <c r="FP33" s="482"/>
      <c r="FQ33" s="480"/>
      <c r="FR33" s="382"/>
      <c r="FS33" s="482"/>
      <c r="FT33" s="482"/>
      <c r="FU33" s="482"/>
      <c r="FV33" s="481"/>
      <c r="FW33" s="482"/>
      <c r="FX33" s="480"/>
      <c r="FY33" s="240" t="s">
        <v>635</v>
      </c>
      <c r="FZ33" s="222">
        <f t="shared" si="0"/>
        <v>5</v>
      </c>
    </row>
    <row r="34" spans="1:182" ht="15" customHeight="1" x14ac:dyDescent="0.2">
      <c r="A34" s="246" t="s">
        <v>603</v>
      </c>
      <c r="B34" s="224"/>
      <c r="C34" s="221"/>
      <c r="D34" s="221"/>
      <c r="E34" s="221"/>
      <c r="F34" s="221"/>
      <c r="G34" s="222"/>
      <c r="H34" s="224"/>
      <c r="I34" s="221"/>
      <c r="J34" s="220"/>
      <c r="K34" s="221"/>
      <c r="L34" s="221"/>
      <c r="M34" s="221"/>
      <c r="N34" s="221"/>
      <c r="O34" s="221"/>
      <c r="P34" s="221"/>
      <c r="Q34" s="221"/>
      <c r="R34" s="221"/>
      <c r="S34" s="222"/>
      <c r="T34" s="224"/>
      <c r="U34" s="221"/>
      <c r="V34" s="221"/>
      <c r="W34" s="221"/>
      <c r="X34" s="221"/>
      <c r="Y34" s="221"/>
      <c r="Z34" s="221"/>
      <c r="AA34" s="221"/>
      <c r="AB34" s="221"/>
      <c r="AC34" s="221"/>
      <c r="AD34" s="220"/>
      <c r="AE34" s="220"/>
      <c r="AF34" s="220"/>
      <c r="AG34" s="221"/>
      <c r="AH34" s="221"/>
      <c r="AI34" s="222"/>
      <c r="AJ34" s="224"/>
      <c r="AK34" s="220"/>
      <c r="AL34" s="220"/>
      <c r="AM34" s="220"/>
      <c r="AN34" s="221"/>
      <c r="AO34" s="220"/>
      <c r="AP34" s="221"/>
      <c r="AQ34" s="221"/>
      <c r="AR34" s="221"/>
      <c r="AS34" s="221"/>
      <c r="AT34" s="222"/>
      <c r="AU34" s="224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50"/>
      <c r="BL34" s="236"/>
      <c r="BM34" s="221"/>
      <c r="BN34" s="221"/>
      <c r="BO34" s="283"/>
      <c r="BP34" s="287"/>
      <c r="BQ34" s="291"/>
      <c r="BR34" s="283"/>
      <c r="BS34" s="283"/>
      <c r="BT34" s="283"/>
      <c r="BU34" s="291"/>
      <c r="BV34" s="283"/>
      <c r="BW34" s="283"/>
      <c r="BX34" s="356"/>
      <c r="BY34" s="373"/>
      <c r="BZ34" s="363"/>
      <c r="CA34" s="363"/>
      <c r="CB34" s="363"/>
      <c r="CC34" s="363"/>
      <c r="CD34" s="363"/>
      <c r="CE34" s="363"/>
      <c r="CF34" s="363"/>
      <c r="CG34" s="363"/>
      <c r="CH34" s="363"/>
      <c r="CI34" s="363"/>
      <c r="CJ34" s="363"/>
      <c r="CK34" s="363"/>
      <c r="CL34" s="356"/>
      <c r="CM34" s="382"/>
      <c r="CN34" s="382"/>
      <c r="CO34" s="382"/>
      <c r="CP34" s="382"/>
      <c r="CQ34" s="382"/>
      <c r="CR34" s="382"/>
      <c r="CS34" s="397"/>
      <c r="CT34" s="397"/>
      <c r="CU34" s="397"/>
      <c r="CV34" s="397"/>
      <c r="CW34" s="397"/>
      <c r="CX34" s="393"/>
      <c r="CY34" s="382"/>
      <c r="CZ34" s="382"/>
      <c r="DA34" s="382"/>
      <c r="DB34" s="382"/>
      <c r="DC34" s="382"/>
      <c r="DD34" s="382"/>
      <c r="DE34" s="382"/>
      <c r="DF34" s="382"/>
      <c r="DG34" s="382"/>
      <c r="DH34" s="382"/>
      <c r="DI34" s="382"/>
      <c r="DJ34" s="382"/>
      <c r="DK34" s="382"/>
      <c r="DL34" s="382"/>
      <c r="DM34" s="382"/>
      <c r="DN34" s="382"/>
      <c r="DO34" s="393"/>
      <c r="DP34" s="382"/>
      <c r="DQ34" s="428"/>
      <c r="DR34" s="428"/>
      <c r="DS34" s="428"/>
      <c r="DT34" s="428"/>
      <c r="DU34" s="428"/>
      <c r="DV34" s="469"/>
      <c r="DW34" s="428"/>
      <c r="DX34" s="481"/>
      <c r="DY34" s="480"/>
      <c r="DZ34" s="382"/>
      <c r="EA34" s="469"/>
      <c r="EB34" s="469"/>
      <c r="EC34" s="469"/>
      <c r="ED34" s="469"/>
      <c r="EE34" s="469"/>
      <c r="EF34" s="469"/>
      <c r="EG34" s="469"/>
      <c r="EH34" s="469"/>
      <c r="EI34" s="469"/>
      <c r="EJ34" s="469"/>
      <c r="EK34" s="469"/>
      <c r="EL34" s="469"/>
      <c r="EM34" s="469"/>
      <c r="EN34" s="469"/>
      <c r="EO34" s="480"/>
      <c r="EP34" s="382"/>
      <c r="EQ34" s="482"/>
      <c r="ER34" s="428"/>
      <c r="ES34" s="428"/>
      <c r="ET34" s="428"/>
      <c r="EU34" s="428"/>
      <c r="EV34" s="428"/>
      <c r="EW34" s="428"/>
      <c r="EX34" s="428"/>
      <c r="EY34" s="428"/>
      <c r="EZ34" s="428"/>
      <c r="FA34" s="428"/>
      <c r="FB34" s="428"/>
      <c r="FC34" s="428"/>
      <c r="FD34" s="480"/>
      <c r="FE34" s="382"/>
      <c r="FF34" s="482"/>
      <c r="FG34" s="482"/>
      <c r="FH34" s="482"/>
      <c r="FI34" s="482"/>
      <c r="FJ34" s="482"/>
      <c r="FK34" s="482"/>
      <c r="FL34" s="482"/>
      <c r="FM34" s="482"/>
      <c r="FN34" s="482"/>
      <c r="FO34" s="482"/>
      <c r="FP34" s="482"/>
      <c r="FQ34" s="480"/>
      <c r="FR34" s="382"/>
      <c r="FS34" s="482"/>
      <c r="FT34" s="482"/>
      <c r="FU34" s="482"/>
      <c r="FV34" s="481"/>
      <c r="FW34" s="482"/>
      <c r="FX34" s="480"/>
      <c r="FY34" s="240" t="s">
        <v>603</v>
      </c>
      <c r="FZ34" s="222">
        <f t="shared" si="0"/>
        <v>0</v>
      </c>
    </row>
    <row r="35" spans="1:182" ht="15" customHeight="1" x14ac:dyDescent="0.2">
      <c r="A35" s="246" t="s">
        <v>604</v>
      </c>
      <c r="B35" s="224"/>
      <c r="C35" s="221"/>
      <c r="D35" s="221"/>
      <c r="E35" s="221"/>
      <c r="F35" s="221"/>
      <c r="G35" s="222"/>
      <c r="H35" s="224"/>
      <c r="I35" s="221"/>
      <c r="J35" s="227"/>
      <c r="K35" s="227"/>
      <c r="L35" s="221"/>
      <c r="M35" s="230"/>
      <c r="N35" s="220"/>
      <c r="O35" s="220"/>
      <c r="P35" s="221"/>
      <c r="Q35" s="221"/>
      <c r="R35" s="230"/>
      <c r="S35" s="234" t="s">
        <v>16</v>
      </c>
      <c r="T35" s="232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2"/>
      <c r="AJ35" s="224"/>
      <c r="AK35" s="221"/>
      <c r="AL35" s="221"/>
      <c r="AM35" s="221"/>
      <c r="AN35" s="221"/>
      <c r="AO35" s="221"/>
      <c r="AP35" s="221"/>
      <c r="AQ35" s="221"/>
      <c r="AR35" s="221"/>
      <c r="AS35" s="221"/>
      <c r="AT35" s="222"/>
      <c r="AU35" s="224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50"/>
      <c r="BL35" s="236"/>
      <c r="BM35" s="221"/>
      <c r="BN35" s="221"/>
      <c r="BO35" s="283"/>
      <c r="BP35" s="287"/>
      <c r="BQ35" s="291"/>
      <c r="BR35" s="283"/>
      <c r="BS35" s="283"/>
      <c r="BT35" s="283"/>
      <c r="BU35" s="291"/>
      <c r="BV35" s="283"/>
      <c r="BW35" s="283"/>
      <c r="BX35" s="356"/>
      <c r="BY35" s="373"/>
      <c r="BZ35" s="363"/>
      <c r="CA35" s="363"/>
      <c r="CB35" s="363"/>
      <c r="CC35" s="363"/>
      <c r="CD35" s="363"/>
      <c r="CE35" s="363"/>
      <c r="CF35" s="363"/>
      <c r="CG35" s="363"/>
      <c r="CH35" s="363"/>
      <c r="CI35" s="363"/>
      <c r="CJ35" s="363"/>
      <c r="CK35" s="363"/>
      <c r="CL35" s="356"/>
      <c r="CM35" s="382"/>
      <c r="CN35" s="382"/>
      <c r="CO35" s="382"/>
      <c r="CP35" s="382"/>
      <c r="CQ35" s="382"/>
      <c r="CR35" s="382"/>
      <c r="CS35" s="397"/>
      <c r="CT35" s="397"/>
      <c r="CU35" s="397"/>
      <c r="CV35" s="397"/>
      <c r="CW35" s="397"/>
      <c r="CX35" s="393"/>
      <c r="CY35" s="382"/>
      <c r="CZ35" s="382"/>
      <c r="DA35" s="382"/>
      <c r="DB35" s="382"/>
      <c r="DC35" s="382"/>
      <c r="DD35" s="382"/>
      <c r="DE35" s="382"/>
      <c r="DF35" s="382"/>
      <c r="DG35" s="382"/>
      <c r="DH35" s="382"/>
      <c r="DI35" s="382"/>
      <c r="DJ35" s="382"/>
      <c r="DK35" s="382"/>
      <c r="DL35" s="382"/>
      <c r="DM35" s="382"/>
      <c r="DN35" s="382"/>
      <c r="DO35" s="393"/>
      <c r="DP35" s="382"/>
      <c r="DQ35" s="428"/>
      <c r="DR35" s="428"/>
      <c r="DS35" s="428"/>
      <c r="DT35" s="428"/>
      <c r="DU35" s="428"/>
      <c r="DV35" s="469"/>
      <c r="DW35" s="428"/>
      <c r="DX35" s="481"/>
      <c r="DY35" s="480"/>
      <c r="DZ35" s="382"/>
      <c r="EA35" s="469"/>
      <c r="EB35" s="469"/>
      <c r="EC35" s="469"/>
      <c r="ED35" s="469"/>
      <c r="EE35" s="469"/>
      <c r="EF35" s="469"/>
      <c r="EG35" s="469"/>
      <c r="EH35" s="469"/>
      <c r="EI35" s="469"/>
      <c r="EJ35" s="469"/>
      <c r="EK35" s="469"/>
      <c r="EL35" s="469"/>
      <c r="EM35" s="469"/>
      <c r="EN35" s="469"/>
      <c r="EO35" s="480"/>
      <c r="EP35" s="382"/>
      <c r="EQ35" s="482"/>
      <c r="ER35" s="428"/>
      <c r="ES35" s="428"/>
      <c r="ET35" s="428"/>
      <c r="EU35" s="428"/>
      <c r="EV35" s="428"/>
      <c r="EW35" s="428"/>
      <c r="EX35" s="428"/>
      <c r="EY35" s="428"/>
      <c r="EZ35" s="428"/>
      <c r="FA35" s="428"/>
      <c r="FB35" s="428"/>
      <c r="FC35" s="428"/>
      <c r="FD35" s="480"/>
      <c r="FE35" s="382"/>
      <c r="FF35" s="482"/>
      <c r="FG35" s="482"/>
      <c r="FH35" s="482"/>
      <c r="FI35" s="482"/>
      <c r="FJ35" s="482"/>
      <c r="FK35" s="482"/>
      <c r="FL35" s="482"/>
      <c r="FM35" s="482"/>
      <c r="FN35" s="482"/>
      <c r="FO35" s="482"/>
      <c r="FP35" s="482"/>
      <c r="FQ35" s="480"/>
      <c r="FR35" s="382"/>
      <c r="FS35" s="482"/>
      <c r="FT35" s="482"/>
      <c r="FU35" s="482"/>
      <c r="FV35" s="481"/>
      <c r="FW35" s="482"/>
      <c r="FX35" s="480"/>
      <c r="FY35" s="240" t="s">
        <v>604</v>
      </c>
      <c r="FZ35" s="222">
        <f t="shared" si="0"/>
        <v>0</v>
      </c>
    </row>
    <row r="36" spans="1:182" ht="15" customHeight="1" x14ac:dyDescent="0.2">
      <c r="A36" s="246" t="s">
        <v>605</v>
      </c>
      <c r="B36" s="224"/>
      <c r="C36" s="221"/>
      <c r="D36" s="221"/>
      <c r="E36" s="221"/>
      <c r="F36" s="221"/>
      <c r="G36" s="222"/>
      <c r="H36" s="224"/>
      <c r="I36" s="221"/>
      <c r="J36" s="227"/>
      <c r="K36" s="221"/>
      <c r="L36" s="230"/>
      <c r="M36" s="230"/>
      <c r="N36" s="221"/>
      <c r="O36" s="230"/>
      <c r="P36" s="230"/>
      <c r="Q36" s="230"/>
      <c r="R36" s="221"/>
      <c r="S36" s="234" t="s">
        <v>16</v>
      </c>
      <c r="T36" s="232"/>
      <c r="U36" s="230"/>
      <c r="V36" s="221"/>
      <c r="W36" s="230"/>
      <c r="X36" s="221"/>
      <c r="Y36" s="221"/>
      <c r="Z36" s="221"/>
      <c r="AA36" s="220"/>
      <c r="AB36" s="227"/>
      <c r="AC36" s="221"/>
      <c r="AD36" s="220"/>
      <c r="AE36" s="227">
        <v>1</v>
      </c>
      <c r="AF36" s="227"/>
      <c r="AG36" s="230"/>
      <c r="AH36" s="221"/>
      <c r="AI36" s="223"/>
      <c r="AJ36" s="224"/>
      <c r="AK36" s="230"/>
      <c r="AL36" s="227"/>
      <c r="AM36" s="221"/>
      <c r="AN36" s="221"/>
      <c r="AO36" s="221"/>
      <c r="AP36" s="227"/>
      <c r="AQ36" s="221"/>
      <c r="AR36" s="220"/>
      <c r="AS36" s="221"/>
      <c r="AT36" s="222"/>
      <c r="AU36" s="224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50"/>
      <c r="BL36" s="236"/>
      <c r="BM36" s="221"/>
      <c r="BN36" s="221"/>
      <c r="BO36" s="233"/>
      <c r="BP36" s="287"/>
      <c r="BQ36" s="291"/>
      <c r="BR36" s="230"/>
      <c r="BS36" s="283"/>
      <c r="BT36" s="227"/>
      <c r="BU36" s="291"/>
      <c r="BV36" s="283"/>
      <c r="BW36" s="232">
        <v>1</v>
      </c>
      <c r="BX36" s="371"/>
      <c r="BY36" s="373"/>
      <c r="BZ36" s="363"/>
      <c r="CA36" s="363"/>
      <c r="CB36" s="363"/>
      <c r="CC36" s="363"/>
      <c r="CD36" s="363"/>
      <c r="CE36" s="363"/>
      <c r="CF36" s="363"/>
      <c r="CG36" s="363"/>
      <c r="CH36" s="363"/>
      <c r="CI36" s="363"/>
      <c r="CJ36" s="363"/>
      <c r="CK36" s="363"/>
      <c r="CL36" s="356"/>
      <c r="CM36" s="382"/>
      <c r="CN36" s="382"/>
      <c r="CO36" s="382"/>
      <c r="CP36" s="382"/>
      <c r="CQ36" s="382"/>
      <c r="CR36" s="382"/>
      <c r="CS36" s="397"/>
      <c r="CT36" s="397"/>
      <c r="CU36" s="397"/>
      <c r="CV36" s="397"/>
      <c r="CW36" s="397"/>
      <c r="CX36" s="393"/>
      <c r="CY36" s="382"/>
      <c r="CZ36" s="382"/>
      <c r="DA36" s="382"/>
      <c r="DB36" s="382"/>
      <c r="DC36" s="382"/>
      <c r="DD36" s="382"/>
      <c r="DE36" s="382"/>
      <c r="DF36" s="382"/>
      <c r="DG36" s="382"/>
      <c r="DH36" s="382"/>
      <c r="DI36" s="382"/>
      <c r="DJ36" s="382"/>
      <c r="DK36" s="382"/>
      <c r="DL36" s="382"/>
      <c r="DM36" s="382"/>
      <c r="DN36" s="382"/>
      <c r="DO36" s="393"/>
      <c r="DP36" s="382"/>
      <c r="DQ36" s="428"/>
      <c r="DR36" s="428"/>
      <c r="DS36" s="428"/>
      <c r="DT36" s="428"/>
      <c r="DU36" s="428"/>
      <c r="DV36" s="469"/>
      <c r="DW36" s="428"/>
      <c r="DX36" s="481"/>
      <c r="DY36" s="480"/>
      <c r="DZ36" s="382"/>
      <c r="EA36" s="469"/>
      <c r="EB36" s="469"/>
      <c r="EC36" s="469"/>
      <c r="ED36" s="469"/>
      <c r="EE36" s="469"/>
      <c r="EF36" s="469"/>
      <c r="EG36" s="469"/>
      <c r="EH36" s="469"/>
      <c r="EI36" s="469"/>
      <c r="EJ36" s="469"/>
      <c r="EK36" s="469"/>
      <c r="EL36" s="469"/>
      <c r="EM36" s="469"/>
      <c r="EN36" s="469"/>
      <c r="EO36" s="480"/>
      <c r="EP36" s="382"/>
      <c r="EQ36" s="482"/>
      <c r="ER36" s="428"/>
      <c r="ES36" s="428"/>
      <c r="ET36" s="428"/>
      <c r="EU36" s="428"/>
      <c r="EV36" s="428"/>
      <c r="EW36" s="428"/>
      <c r="EX36" s="428"/>
      <c r="EY36" s="428"/>
      <c r="EZ36" s="428"/>
      <c r="FA36" s="428"/>
      <c r="FB36" s="428"/>
      <c r="FC36" s="428"/>
      <c r="FD36" s="480"/>
      <c r="FE36" s="382"/>
      <c r="FF36" s="482"/>
      <c r="FG36" s="482"/>
      <c r="FH36" s="482"/>
      <c r="FI36" s="482"/>
      <c r="FJ36" s="482"/>
      <c r="FK36" s="482"/>
      <c r="FL36" s="482"/>
      <c r="FM36" s="482"/>
      <c r="FN36" s="482"/>
      <c r="FO36" s="482"/>
      <c r="FP36" s="482"/>
      <c r="FQ36" s="480"/>
      <c r="FR36" s="382"/>
      <c r="FS36" s="482"/>
      <c r="FT36" s="482"/>
      <c r="FU36" s="482"/>
      <c r="FV36" s="481"/>
      <c r="FW36" s="482"/>
      <c r="FX36" s="480"/>
      <c r="FY36" s="240" t="s">
        <v>605</v>
      </c>
      <c r="FZ36" s="222">
        <f t="shared" si="0"/>
        <v>2</v>
      </c>
    </row>
    <row r="37" spans="1:182" ht="15" customHeight="1" x14ac:dyDescent="0.2">
      <c r="A37" s="246" t="s">
        <v>607</v>
      </c>
      <c r="B37" s="224"/>
      <c r="C37" s="221"/>
      <c r="D37" s="221"/>
      <c r="E37" s="221"/>
      <c r="F37" s="221"/>
      <c r="G37" s="222"/>
      <c r="H37" s="224"/>
      <c r="I37" s="221"/>
      <c r="J37" s="230"/>
      <c r="K37" s="221"/>
      <c r="L37" s="221"/>
      <c r="M37" s="221"/>
      <c r="N37" s="221"/>
      <c r="O37" s="221"/>
      <c r="P37" s="221"/>
      <c r="Q37" s="221"/>
      <c r="R37" s="221"/>
      <c r="S37" s="222"/>
      <c r="T37" s="224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2"/>
      <c r="AJ37" s="232"/>
      <c r="AK37" s="221"/>
      <c r="AL37" s="221"/>
      <c r="AM37" s="221"/>
      <c r="AN37" s="221"/>
      <c r="AO37" s="221"/>
      <c r="AP37" s="221"/>
      <c r="AQ37" s="221"/>
      <c r="AR37" s="221"/>
      <c r="AS37" s="221"/>
      <c r="AT37" s="231"/>
      <c r="AU37" s="224"/>
      <c r="AV37" s="220"/>
      <c r="AW37" s="221"/>
      <c r="AX37" s="221"/>
      <c r="AY37" s="221"/>
      <c r="AZ37" s="221"/>
      <c r="BA37" s="221"/>
      <c r="BB37" s="230"/>
      <c r="BC37" s="221"/>
      <c r="BD37" s="221"/>
      <c r="BE37" s="230"/>
      <c r="BF37" s="221"/>
      <c r="BG37" s="221"/>
      <c r="BH37" s="221"/>
      <c r="BI37" s="221"/>
      <c r="BJ37" s="221"/>
      <c r="BK37" s="250"/>
      <c r="BL37" s="236"/>
      <c r="BM37" s="221"/>
      <c r="BN37" s="221"/>
      <c r="BO37" s="283"/>
      <c r="BP37" s="287"/>
      <c r="BQ37" s="291"/>
      <c r="BR37" s="283"/>
      <c r="BS37" s="283"/>
      <c r="BT37" s="283"/>
      <c r="BU37" s="291"/>
      <c r="BV37" s="283"/>
      <c r="BW37" s="283"/>
      <c r="BX37" s="356"/>
      <c r="BY37" s="373"/>
      <c r="BZ37" s="363"/>
      <c r="CA37" s="363"/>
      <c r="CB37" s="363"/>
      <c r="CC37" s="363"/>
      <c r="CD37" s="363"/>
      <c r="CE37" s="363"/>
      <c r="CF37" s="363"/>
      <c r="CG37" s="363"/>
      <c r="CH37" s="363"/>
      <c r="CI37" s="363"/>
      <c r="CJ37" s="363"/>
      <c r="CK37" s="363"/>
      <c r="CL37" s="356"/>
      <c r="CM37" s="382"/>
      <c r="CN37" s="382"/>
      <c r="CO37" s="382"/>
      <c r="CP37" s="382"/>
      <c r="CQ37" s="382"/>
      <c r="CR37" s="382"/>
      <c r="CS37" s="397"/>
      <c r="CT37" s="397"/>
      <c r="CU37" s="397"/>
      <c r="CV37" s="397"/>
      <c r="CW37" s="397"/>
      <c r="CX37" s="393"/>
      <c r="CY37" s="382"/>
      <c r="CZ37" s="382"/>
      <c r="DA37" s="382"/>
      <c r="DB37" s="382"/>
      <c r="DC37" s="382"/>
      <c r="DD37" s="382"/>
      <c r="DE37" s="382"/>
      <c r="DF37" s="382"/>
      <c r="DG37" s="382"/>
      <c r="DH37" s="382"/>
      <c r="DI37" s="382"/>
      <c r="DJ37" s="382"/>
      <c r="DK37" s="382"/>
      <c r="DL37" s="382"/>
      <c r="DM37" s="382"/>
      <c r="DN37" s="382"/>
      <c r="DO37" s="393"/>
      <c r="DP37" s="382"/>
      <c r="DQ37" s="428"/>
      <c r="DR37" s="428"/>
      <c r="DS37" s="428"/>
      <c r="DT37" s="428"/>
      <c r="DU37" s="428"/>
      <c r="DV37" s="469"/>
      <c r="DW37" s="428"/>
      <c r="DX37" s="481"/>
      <c r="DY37" s="480"/>
      <c r="DZ37" s="382"/>
      <c r="EA37" s="469"/>
      <c r="EB37" s="469"/>
      <c r="EC37" s="469"/>
      <c r="ED37" s="469"/>
      <c r="EE37" s="469"/>
      <c r="EF37" s="469"/>
      <c r="EG37" s="469"/>
      <c r="EH37" s="469"/>
      <c r="EI37" s="469"/>
      <c r="EJ37" s="469"/>
      <c r="EK37" s="469"/>
      <c r="EL37" s="469"/>
      <c r="EM37" s="469"/>
      <c r="EN37" s="469"/>
      <c r="EO37" s="480"/>
      <c r="EP37" s="382"/>
      <c r="EQ37" s="482"/>
      <c r="ER37" s="428"/>
      <c r="ES37" s="428"/>
      <c r="ET37" s="428"/>
      <c r="EU37" s="428"/>
      <c r="EV37" s="428"/>
      <c r="EW37" s="428"/>
      <c r="EX37" s="428"/>
      <c r="EY37" s="428"/>
      <c r="EZ37" s="428"/>
      <c r="FA37" s="428"/>
      <c r="FB37" s="428"/>
      <c r="FC37" s="428"/>
      <c r="FD37" s="480"/>
      <c r="FE37" s="382"/>
      <c r="FF37" s="482"/>
      <c r="FG37" s="482"/>
      <c r="FH37" s="482"/>
      <c r="FI37" s="482"/>
      <c r="FJ37" s="482"/>
      <c r="FK37" s="482"/>
      <c r="FL37" s="482"/>
      <c r="FM37" s="482"/>
      <c r="FN37" s="482"/>
      <c r="FO37" s="482"/>
      <c r="FP37" s="482"/>
      <c r="FQ37" s="480"/>
      <c r="FR37" s="382"/>
      <c r="FS37" s="482"/>
      <c r="FT37" s="482"/>
      <c r="FU37" s="482"/>
      <c r="FV37" s="481"/>
      <c r="FW37" s="482"/>
      <c r="FX37" s="480"/>
      <c r="FY37" s="240" t="s">
        <v>607</v>
      </c>
      <c r="FZ37" s="222">
        <f t="shared" si="0"/>
        <v>0</v>
      </c>
    </row>
    <row r="38" spans="1:182" ht="15" customHeight="1" x14ac:dyDescent="0.2">
      <c r="A38" s="246" t="s">
        <v>572</v>
      </c>
      <c r="B38" s="224"/>
      <c r="C38" s="221"/>
      <c r="D38" s="221"/>
      <c r="E38" s="221"/>
      <c r="F38" s="221"/>
      <c r="G38" s="222"/>
      <c r="H38" s="224"/>
      <c r="I38" s="221"/>
      <c r="J38" s="230"/>
      <c r="K38" s="221"/>
      <c r="L38" s="221"/>
      <c r="M38" s="221"/>
      <c r="N38" s="221"/>
      <c r="O38" s="221"/>
      <c r="P38" s="221"/>
      <c r="Q38" s="221"/>
      <c r="R38" s="221"/>
      <c r="S38" s="222"/>
      <c r="T38" s="224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2"/>
      <c r="AJ38" s="224"/>
      <c r="AK38" s="221"/>
      <c r="AL38" s="221"/>
      <c r="AM38" s="221"/>
      <c r="AN38" s="221"/>
      <c r="AO38" s="221"/>
      <c r="AP38" s="221"/>
      <c r="AQ38" s="221"/>
      <c r="AR38" s="221"/>
      <c r="AS38" s="221"/>
      <c r="AT38" s="222"/>
      <c r="AU38" s="224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50"/>
      <c r="BL38" s="236"/>
      <c r="BM38" s="221"/>
      <c r="BN38" s="221"/>
      <c r="BO38" s="283"/>
      <c r="BP38" s="287"/>
      <c r="BQ38" s="291"/>
      <c r="BR38" s="283"/>
      <c r="BS38" s="283"/>
      <c r="BT38" s="283"/>
      <c r="BU38" s="291"/>
      <c r="BV38" s="283"/>
      <c r="BW38" s="283"/>
      <c r="BX38" s="356"/>
      <c r="BY38" s="373"/>
      <c r="BZ38" s="363"/>
      <c r="CA38" s="363"/>
      <c r="CB38" s="363"/>
      <c r="CC38" s="363"/>
      <c r="CD38" s="363"/>
      <c r="CE38" s="363"/>
      <c r="CF38" s="363"/>
      <c r="CG38" s="363"/>
      <c r="CH38" s="363"/>
      <c r="CI38" s="363"/>
      <c r="CJ38" s="363"/>
      <c r="CK38" s="363"/>
      <c r="CL38" s="356"/>
      <c r="CM38" s="382"/>
      <c r="CN38" s="382"/>
      <c r="CO38" s="382"/>
      <c r="CP38" s="382"/>
      <c r="CQ38" s="382"/>
      <c r="CR38" s="382"/>
      <c r="CS38" s="397"/>
      <c r="CT38" s="397"/>
      <c r="CU38" s="397"/>
      <c r="CV38" s="397"/>
      <c r="CW38" s="397"/>
      <c r="CX38" s="393"/>
      <c r="CY38" s="382"/>
      <c r="CZ38" s="382"/>
      <c r="DA38" s="382"/>
      <c r="DB38" s="382"/>
      <c r="DC38" s="382"/>
      <c r="DD38" s="382"/>
      <c r="DE38" s="382"/>
      <c r="DF38" s="382"/>
      <c r="DG38" s="382"/>
      <c r="DH38" s="382"/>
      <c r="DI38" s="382"/>
      <c r="DJ38" s="382"/>
      <c r="DK38" s="382"/>
      <c r="DL38" s="382"/>
      <c r="DM38" s="382"/>
      <c r="DN38" s="382"/>
      <c r="DO38" s="393"/>
      <c r="DP38" s="382"/>
      <c r="DQ38" s="428"/>
      <c r="DR38" s="428"/>
      <c r="DS38" s="428"/>
      <c r="DT38" s="428"/>
      <c r="DU38" s="428"/>
      <c r="DV38" s="469"/>
      <c r="DW38" s="428"/>
      <c r="DX38" s="481"/>
      <c r="DY38" s="480"/>
      <c r="DZ38" s="382"/>
      <c r="EA38" s="469"/>
      <c r="EB38" s="469"/>
      <c r="EC38" s="469"/>
      <c r="ED38" s="469"/>
      <c r="EE38" s="469"/>
      <c r="EF38" s="469"/>
      <c r="EG38" s="469"/>
      <c r="EH38" s="469"/>
      <c r="EI38" s="469"/>
      <c r="EJ38" s="469"/>
      <c r="EK38" s="469"/>
      <c r="EL38" s="469"/>
      <c r="EM38" s="469"/>
      <c r="EN38" s="469"/>
      <c r="EO38" s="480"/>
      <c r="EP38" s="382"/>
      <c r="EQ38" s="482"/>
      <c r="ER38" s="428"/>
      <c r="ES38" s="428"/>
      <c r="ET38" s="428"/>
      <c r="EU38" s="428"/>
      <c r="EV38" s="428"/>
      <c r="EW38" s="428"/>
      <c r="EX38" s="428"/>
      <c r="EY38" s="428"/>
      <c r="EZ38" s="428"/>
      <c r="FA38" s="428"/>
      <c r="FB38" s="428"/>
      <c r="FC38" s="428"/>
      <c r="FD38" s="480"/>
      <c r="FE38" s="382"/>
      <c r="FF38" s="482"/>
      <c r="FG38" s="482"/>
      <c r="FH38" s="482"/>
      <c r="FI38" s="482"/>
      <c r="FJ38" s="482"/>
      <c r="FK38" s="482"/>
      <c r="FL38" s="482"/>
      <c r="FM38" s="482"/>
      <c r="FN38" s="482"/>
      <c r="FO38" s="482"/>
      <c r="FP38" s="482"/>
      <c r="FQ38" s="480"/>
      <c r="FR38" s="382"/>
      <c r="FS38" s="482"/>
      <c r="FT38" s="482"/>
      <c r="FU38" s="482"/>
      <c r="FV38" s="481"/>
      <c r="FW38" s="482"/>
      <c r="FX38" s="480"/>
      <c r="FY38" s="240" t="s">
        <v>572</v>
      </c>
      <c r="FZ38" s="222">
        <f t="shared" si="0"/>
        <v>0</v>
      </c>
    </row>
    <row r="39" spans="1:182" ht="15" customHeight="1" x14ac:dyDescent="0.2">
      <c r="A39" s="246" t="s">
        <v>606</v>
      </c>
      <c r="B39" s="224"/>
      <c r="C39" s="221"/>
      <c r="D39" s="221"/>
      <c r="E39" s="221"/>
      <c r="F39" s="221"/>
      <c r="G39" s="222"/>
      <c r="H39" s="224"/>
      <c r="I39" s="221"/>
      <c r="J39" s="230"/>
      <c r="K39" s="221"/>
      <c r="L39" s="221"/>
      <c r="M39" s="230"/>
      <c r="N39" s="221"/>
      <c r="O39" s="230"/>
      <c r="P39" s="230"/>
      <c r="Q39" s="221"/>
      <c r="R39" s="221"/>
      <c r="S39" s="231"/>
      <c r="T39" s="224"/>
      <c r="U39" s="221"/>
      <c r="V39" s="221"/>
      <c r="W39" s="221"/>
      <c r="X39" s="221"/>
      <c r="Y39" s="221"/>
      <c r="Z39" s="221"/>
      <c r="AA39" s="221"/>
      <c r="AB39" s="221"/>
      <c r="AC39" s="221"/>
      <c r="AD39" s="221"/>
      <c r="AE39" s="221"/>
      <c r="AF39" s="221"/>
      <c r="AG39" s="221"/>
      <c r="AH39" s="221"/>
      <c r="AI39" s="222"/>
      <c r="AJ39" s="224"/>
      <c r="AK39" s="221"/>
      <c r="AL39" s="221"/>
      <c r="AM39" s="221"/>
      <c r="AN39" s="221"/>
      <c r="AO39" s="221"/>
      <c r="AP39" s="221"/>
      <c r="AQ39" s="221"/>
      <c r="AR39" s="221"/>
      <c r="AS39" s="221"/>
      <c r="AT39" s="222"/>
      <c r="AU39" s="224"/>
      <c r="AV39" s="221"/>
      <c r="AW39" s="221"/>
      <c r="AX39" s="221"/>
      <c r="AY39" s="221"/>
      <c r="AZ39" s="221"/>
      <c r="BA39" s="221"/>
      <c r="BB39" s="221"/>
      <c r="BC39" s="221"/>
      <c r="BD39" s="221"/>
      <c r="BE39" s="221"/>
      <c r="BF39" s="221"/>
      <c r="BG39" s="221"/>
      <c r="BH39" s="221"/>
      <c r="BI39" s="221"/>
      <c r="BJ39" s="221"/>
      <c r="BK39" s="250"/>
      <c r="BL39" s="236"/>
      <c r="BM39" s="221"/>
      <c r="BN39" s="221"/>
      <c r="BO39" s="283"/>
      <c r="BP39" s="287"/>
      <c r="BQ39" s="291"/>
      <c r="BR39" s="283"/>
      <c r="BS39" s="283"/>
      <c r="BT39" s="283"/>
      <c r="BU39" s="291"/>
      <c r="BV39" s="283"/>
      <c r="BW39" s="283"/>
      <c r="BX39" s="356"/>
      <c r="BY39" s="373"/>
      <c r="BZ39" s="363"/>
      <c r="CA39" s="363"/>
      <c r="CB39" s="363"/>
      <c r="CC39" s="363"/>
      <c r="CD39" s="363"/>
      <c r="CE39" s="363"/>
      <c r="CF39" s="363"/>
      <c r="CG39" s="363"/>
      <c r="CH39" s="363"/>
      <c r="CI39" s="363"/>
      <c r="CJ39" s="363"/>
      <c r="CK39" s="363"/>
      <c r="CL39" s="356"/>
      <c r="CM39" s="382"/>
      <c r="CN39" s="382"/>
      <c r="CO39" s="382"/>
      <c r="CP39" s="382"/>
      <c r="CQ39" s="382"/>
      <c r="CR39" s="382"/>
      <c r="CS39" s="397"/>
      <c r="CT39" s="397"/>
      <c r="CU39" s="397"/>
      <c r="CV39" s="397"/>
      <c r="CW39" s="397"/>
      <c r="CX39" s="393"/>
      <c r="CY39" s="382"/>
      <c r="CZ39" s="382"/>
      <c r="DA39" s="382"/>
      <c r="DB39" s="382"/>
      <c r="DC39" s="382"/>
      <c r="DD39" s="382"/>
      <c r="DE39" s="382"/>
      <c r="DF39" s="382"/>
      <c r="DG39" s="382"/>
      <c r="DH39" s="382"/>
      <c r="DI39" s="382"/>
      <c r="DJ39" s="382"/>
      <c r="DK39" s="382"/>
      <c r="DL39" s="382"/>
      <c r="DM39" s="382"/>
      <c r="DN39" s="382"/>
      <c r="DO39" s="393"/>
      <c r="DP39" s="382"/>
      <c r="DQ39" s="428"/>
      <c r="DR39" s="428"/>
      <c r="DS39" s="428"/>
      <c r="DT39" s="428"/>
      <c r="DU39" s="428"/>
      <c r="DV39" s="469"/>
      <c r="DW39" s="428"/>
      <c r="DX39" s="481"/>
      <c r="DY39" s="480"/>
      <c r="DZ39" s="382"/>
      <c r="EA39" s="469"/>
      <c r="EB39" s="469"/>
      <c r="EC39" s="469"/>
      <c r="ED39" s="469"/>
      <c r="EE39" s="469"/>
      <c r="EF39" s="469"/>
      <c r="EG39" s="469"/>
      <c r="EH39" s="469"/>
      <c r="EI39" s="469"/>
      <c r="EJ39" s="469"/>
      <c r="EK39" s="469"/>
      <c r="EL39" s="469"/>
      <c r="EM39" s="469"/>
      <c r="EN39" s="469"/>
      <c r="EO39" s="480"/>
      <c r="EP39" s="382"/>
      <c r="EQ39" s="482"/>
      <c r="ER39" s="428"/>
      <c r="ES39" s="428"/>
      <c r="ET39" s="428"/>
      <c r="EU39" s="428"/>
      <c r="EV39" s="428"/>
      <c r="EW39" s="428"/>
      <c r="EX39" s="428"/>
      <c r="EY39" s="428"/>
      <c r="EZ39" s="428"/>
      <c r="FA39" s="428"/>
      <c r="FB39" s="428"/>
      <c r="FC39" s="428"/>
      <c r="FD39" s="480"/>
      <c r="FE39" s="382"/>
      <c r="FF39" s="482"/>
      <c r="FG39" s="482"/>
      <c r="FH39" s="482"/>
      <c r="FI39" s="482"/>
      <c r="FJ39" s="482"/>
      <c r="FK39" s="482"/>
      <c r="FL39" s="482"/>
      <c r="FM39" s="482"/>
      <c r="FN39" s="482"/>
      <c r="FO39" s="482"/>
      <c r="FP39" s="482"/>
      <c r="FQ39" s="480"/>
      <c r="FR39" s="382"/>
      <c r="FS39" s="482"/>
      <c r="FT39" s="482"/>
      <c r="FU39" s="482"/>
      <c r="FV39" s="481"/>
      <c r="FW39" s="482"/>
      <c r="FX39" s="480"/>
      <c r="FY39" s="240" t="s">
        <v>606</v>
      </c>
      <c r="FZ39" s="222">
        <f t="shared" si="0"/>
        <v>0</v>
      </c>
    </row>
    <row r="40" spans="1:182" ht="15" customHeight="1" x14ac:dyDescent="0.2">
      <c r="A40" s="246" t="s">
        <v>608</v>
      </c>
      <c r="B40" s="224"/>
      <c r="C40" s="221"/>
      <c r="D40" s="221"/>
      <c r="E40" s="221"/>
      <c r="F40" s="221"/>
      <c r="G40" s="222"/>
      <c r="H40" s="224"/>
      <c r="I40" s="221"/>
      <c r="J40" s="230"/>
      <c r="K40" s="230"/>
      <c r="L40" s="221"/>
      <c r="M40" s="221"/>
      <c r="N40" s="230"/>
      <c r="O40" s="220"/>
      <c r="P40" s="221"/>
      <c r="Q40" s="221"/>
      <c r="R40" s="221"/>
      <c r="S40" s="222"/>
      <c r="T40" s="224"/>
      <c r="U40" s="221"/>
      <c r="V40" s="230"/>
      <c r="W40" s="221"/>
      <c r="X40" s="221"/>
      <c r="Y40" s="221"/>
      <c r="Z40" s="221"/>
      <c r="AA40" s="221"/>
      <c r="AB40" s="221"/>
      <c r="AC40" s="221"/>
      <c r="AD40" s="230"/>
      <c r="AE40" s="221"/>
      <c r="AF40" s="230"/>
      <c r="AG40" s="221"/>
      <c r="AH40" s="230"/>
      <c r="AI40" s="234">
        <v>1</v>
      </c>
      <c r="AJ40" s="232"/>
      <c r="AK40" s="230"/>
      <c r="AL40" s="230"/>
      <c r="AM40" s="221"/>
      <c r="AN40" s="221"/>
      <c r="AO40" s="221"/>
      <c r="AP40" s="221"/>
      <c r="AQ40" s="221"/>
      <c r="AR40" s="221"/>
      <c r="AS40" s="221"/>
      <c r="AT40" s="222"/>
      <c r="AU40" s="224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30">
        <v>1</v>
      </c>
      <c r="BG40" s="221"/>
      <c r="BH40" s="221"/>
      <c r="BI40" s="221"/>
      <c r="BJ40" s="221"/>
      <c r="BK40" s="250"/>
      <c r="BL40" s="236"/>
      <c r="BM40" s="221"/>
      <c r="BN40" s="221"/>
      <c r="BO40" s="283"/>
      <c r="BP40" s="287"/>
      <c r="BQ40" s="291"/>
      <c r="BR40" s="283"/>
      <c r="BS40" s="283"/>
      <c r="BT40" s="283"/>
      <c r="BU40" s="291"/>
      <c r="BV40" s="283"/>
      <c r="BW40" s="283"/>
      <c r="BX40" s="356"/>
      <c r="BY40" s="373"/>
      <c r="BZ40" s="363"/>
      <c r="CA40" s="363"/>
      <c r="CB40" s="363"/>
      <c r="CC40" s="363"/>
      <c r="CD40" s="363"/>
      <c r="CE40" s="363"/>
      <c r="CF40" s="363"/>
      <c r="CG40" s="363"/>
      <c r="CH40" s="363"/>
      <c r="CI40" s="363"/>
      <c r="CJ40" s="363"/>
      <c r="CK40" s="363"/>
      <c r="CL40" s="356"/>
      <c r="CM40" s="382"/>
      <c r="CN40" s="382"/>
      <c r="CO40" s="382"/>
      <c r="CP40" s="382"/>
      <c r="CQ40" s="382"/>
      <c r="CR40" s="382"/>
      <c r="CS40" s="397"/>
      <c r="CT40" s="397"/>
      <c r="CU40" s="397"/>
      <c r="CV40" s="397"/>
      <c r="CW40" s="397"/>
      <c r="CX40" s="393"/>
      <c r="CY40" s="382"/>
      <c r="CZ40" s="382"/>
      <c r="DA40" s="382"/>
      <c r="DB40" s="382"/>
      <c r="DC40" s="382"/>
      <c r="DD40" s="382"/>
      <c r="DE40" s="382"/>
      <c r="DF40" s="382"/>
      <c r="DG40" s="382"/>
      <c r="DH40" s="382"/>
      <c r="DI40" s="382"/>
      <c r="DJ40" s="382"/>
      <c r="DK40" s="382"/>
      <c r="DL40" s="382"/>
      <c r="DM40" s="382"/>
      <c r="DN40" s="382"/>
      <c r="DO40" s="393"/>
      <c r="DP40" s="382"/>
      <c r="DQ40" s="428"/>
      <c r="DR40" s="428"/>
      <c r="DS40" s="428"/>
      <c r="DT40" s="428"/>
      <c r="DU40" s="428"/>
      <c r="DV40" s="469"/>
      <c r="DW40" s="428"/>
      <c r="DX40" s="481"/>
      <c r="DY40" s="480"/>
      <c r="DZ40" s="382"/>
      <c r="EA40" s="469"/>
      <c r="EB40" s="469"/>
      <c r="EC40" s="469"/>
      <c r="ED40" s="469"/>
      <c r="EE40" s="469"/>
      <c r="EF40" s="469"/>
      <c r="EG40" s="469"/>
      <c r="EH40" s="469"/>
      <c r="EI40" s="469"/>
      <c r="EJ40" s="469"/>
      <c r="EK40" s="469"/>
      <c r="EL40" s="469"/>
      <c r="EM40" s="469"/>
      <c r="EN40" s="469"/>
      <c r="EO40" s="480"/>
      <c r="EP40" s="382"/>
      <c r="EQ40" s="482"/>
      <c r="ER40" s="428"/>
      <c r="ES40" s="428"/>
      <c r="ET40" s="428"/>
      <c r="EU40" s="428"/>
      <c r="EV40" s="428"/>
      <c r="EW40" s="428"/>
      <c r="EX40" s="428"/>
      <c r="EY40" s="428"/>
      <c r="EZ40" s="428"/>
      <c r="FA40" s="428"/>
      <c r="FB40" s="428"/>
      <c r="FC40" s="428"/>
      <c r="FD40" s="480"/>
      <c r="FE40" s="382"/>
      <c r="FF40" s="482"/>
      <c r="FG40" s="482"/>
      <c r="FH40" s="482"/>
      <c r="FI40" s="482"/>
      <c r="FJ40" s="482"/>
      <c r="FK40" s="482"/>
      <c r="FL40" s="482"/>
      <c r="FM40" s="482"/>
      <c r="FN40" s="482"/>
      <c r="FO40" s="482"/>
      <c r="FP40" s="482"/>
      <c r="FQ40" s="480"/>
      <c r="FR40" s="382"/>
      <c r="FS40" s="482"/>
      <c r="FT40" s="482"/>
      <c r="FU40" s="482"/>
      <c r="FV40" s="481"/>
      <c r="FW40" s="482"/>
      <c r="FX40" s="480"/>
      <c r="FY40" s="240" t="s">
        <v>608</v>
      </c>
      <c r="FZ40" s="222">
        <f t="shared" si="0"/>
        <v>2</v>
      </c>
    </row>
    <row r="41" spans="1:182" ht="15" customHeight="1" x14ac:dyDescent="0.2">
      <c r="A41" s="246" t="s">
        <v>609</v>
      </c>
      <c r="B41" s="224"/>
      <c r="C41" s="221"/>
      <c r="D41" s="221"/>
      <c r="E41" s="221"/>
      <c r="F41" s="221"/>
      <c r="G41" s="222"/>
      <c r="H41" s="224"/>
      <c r="I41" s="221"/>
      <c r="J41" s="221"/>
      <c r="K41" s="221"/>
      <c r="L41" s="221"/>
      <c r="M41" s="220">
        <v>1</v>
      </c>
      <c r="N41" s="227"/>
      <c r="O41" s="221"/>
      <c r="P41" s="221"/>
      <c r="Q41" s="221"/>
      <c r="R41" s="221"/>
      <c r="S41" s="222"/>
      <c r="T41" s="224"/>
      <c r="U41" s="221"/>
      <c r="V41" s="221"/>
      <c r="W41" s="221"/>
      <c r="X41" s="221"/>
      <c r="Y41" s="221"/>
      <c r="Z41" s="221"/>
      <c r="AA41" s="221"/>
      <c r="AB41" s="221"/>
      <c r="AC41" s="221"/>
      <c r="AD41" s="221"/>
      <c r="AE41" s="221"/>
      <c r="AF41" s="221"/>
      <c r="AG41" s="221"/>
      <c r="AH41" s="221"/>
      <c r="AI41" s="222"/>
      <c r="AJ41" s="224"/>
      <c r="AK41" s="221"/>
      <c r="AL41" s="221"/>
      <c r="AM41" s="221"/>
      <c r="AN41" s="221"/>
      <c r="AO41" s="221"/>
      <c r="AP41" s="221"/>
      <c r="AQ41" s="221"/>
      <c r="AR41" s="221"/>
      <c r="AS41" s="221"/>
      <c r="AT41" s="222"/>
      <c r="AU41" s="224"/>
      <c r="AV41" s="221"/>
      <c r="AW41" s="221"/>
      <c r="AX41" s="221"/>
      <c r="AY41" s="221"/>
      <c r="AZ41" s="221"/>
      <c r="BA41" s="221"/>
      <c r="BB41" s="221"/>
      <c r="BC41" s="221"/>
      <c r="BD41" s="221"/>
      <c r="BE41" s="221"/>
      <c r="BF41" s="221"/>
      <c r="BG41" s="221"/>
      <c r="BH41" s="221"/>
      <c r="BI41" s="221"/>
      <c r="BJ41" s="221"/>
      <c r="BK41" s="250"/>
      <c r="BL41" s="236"/>
      <c r="BM41" s="221"/>
      <c r="BN41" s="221"/>
      <c r="BO41" s="283"/>
      <c r="BP41" s="287"/>
      <c r="BQ41" s="291"/>
      <c r="BR41" s="283"/>
      <c r="BS41" s="283"/>
      <c r="BT41" s="283"/>
      <c r="BU41" s="291"/>
      <c r="BV41" s="283"/>
      <c r="BW41" s="283"/>
      <c r="BX41" s="356"/>
      <c r="BY41" s="373"/>
      <c r="BZ41" s="363"/>
      <c r="CA41" s="363"/>
      <c r="CB41" s="363"/>
      <c r="CC41" s="363"/>
      <c r="CD41" s="363"/>
      <c r="CE41" s="363"/>
      <c r="CF41" s="363"/>
      <c r="CG41" s="363"/>
      <c r="CH41" s="363"/>
      <c r="CI41" s="363"/>
      <c r="CJ41" s="363"/>
      <c r="CK41" s="363"/>
      <c r="CL41" s="356"/>
      <c r="CM41" s="382"/>
      <c r="CN41" s="382"/>
      <c r="CO41" s="382"/>
      <c r="CP41" s="382"/>
      <c r="CQ41" s="382"/>
      <c r="CR41" s="382"/>
      <c r="CS41" s="397"/>
      <c r="CT41" s="397"/>
      <c r="CU41" s="397"/>
      <c r="CV41" s="397"/>
      <c r="CW41" s="397"/>
      <c r="CX41" s="393"/>
      <c r="CY41" s="382"/>
      <c r="CZ41" s="382"/>
      <c r="DA41" s="382"/>
      <c r="DB41" s="382"/>
      <c r="DC41" s="382"/>
      <c r="DD41" s="382"/>
      <c r="DE41" s="382"/>
      <c r="DF41" s="382"/>
      <c r="DG41" s="382"/>
      <c r="DH41" s="382"/>
      <c r="DI41" s="382"/>
      <c r="DJ41" s="382"/>
      <c r="DK41" s="382"/>
      <c r="DL41" s="382"/>
      <c r="DM41" s="382"/>
      <c r="DN41" s="382"/>
      <c r="DO41" s="393"/>
      <c r="DP41" s="382"/>
      <c r="DQ41" s="428"/>
      <c r="DR41" s="428"/>
      <c r="DS41" s="428"/>
      <c r="DT41" s="428"/>
      <c r="DU41" s="428"/>
      <c r="DV41" s="469"/>
      <c r="DW41" s="428"/>
      <c r="DX41" s="481"/>
      <c r="DY41" s="480"/>
      <c r="DZ41" s="382"/>
      <c r="EA41" s="469"/>
      <c r="EB41" s="469"/>
      <c r="EC41" s="469"/>
      <c r="ED41" s="469"/>
      <c r="EE41" s="469"/>
      <c r="EF41" s="469"/>
      <c r="EG41" s="469"/>
      <c r="EH41" s="469"/>
      <c r="EI41" s="469"/>
      <c r="EJ41" s="469"/>
      <c r="EK41" s="469"/>
      <c r="EL41" s="469"/>
      <c r="EM41" s="469"/>
      <c r="EN41" s="469"/>
      <c r="EO41" s="480"/>
      <c r="EP41" s="382"/>
      <c r="EQ41" s="482"/>
      <c r="ER41" s="428"/>
      <c r="ES41" s="428"/>
      <c r="ET41" s="428"/>
      <c r="EU41" s="428"/>
      <c r="EV41" s="428"/>
      <c r="EW41" s="428"/>
      <c r="EX41" s="428"/>
      <c r="EY41" s="428"/>
      <c r="EZ41" s="428"/>
      <c r="FA41" s="428"/>
      <c r="FB41" s="428"/>
      <c r="FC41" s="428"/>
      <c r="FD41" s="480"/>
      <c r="FE41" s="382"/>
      <c r="FF41" s="482"/>
      <c r="FG41" s="482"/>
      <c r="FH41" s="482"/>
      <c r="FI41" s="482"/>
      <c r="FJ41" s="482"/>
      <c r="FK41" s="482"/>
      <c r="FL41" s="482"/>
      <c r="FM41" s="482"/>
      <c r="FN41" s="482"/>
      <c r="FO41" s="482"/>
      <c r="FP41" s="482"/>
      <c r="FQ41" s="480"/>
      <c r="FR41" s="382"/>
      <c r="FS41" s="482"/>
      <c r="FT41" s="482"/>
      <c r="FU41" s="482"/>
      <c r="FV41" s="481"/>
      <c r="FW41" s="482"/>
      <c r="FX41" s="480"/>
      <c r="FY41" s="240" t="s">
        <v>609</v>
      </c>
      <c r="FZ41" s="222">
        <f t="shared" si="0"/>
        <v>1</v>
      </c>
    </row>
    <row r="42" spans="1:182" ht="15" customHeight="1" x14ac:dyDescent="0.2">
      <c r="A42" s="246" t="s">
        <v>610</v>
      </c>
      <c r="B42" s="224"/>
      <c r="C42" s="221"/>
      <c r="D42" s="221"/>
      <c r="E42" s="221"/>
      <c r="F42" s="221"/>
      <c r="G42" s="222"/>
      <c r="H42" s="224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2"/>
      <c r="T42" s="233"/>
      <c r="U42" s="220"/>
      <c r="V42" s="221"/>
      <c r="W42" s="230"/>
      <c r="X42" s="221"/>
      <c r="Y42" s="221"/>
      <c r="Z42" s="221"/>
      <c r="AA42" s="221"/>
      <c r="AB42" s="221"/>
      <c r="AC42" s="221"/>
      <c r="AD42" s="220"/>
      <c r="AE42" s="220">
        <v>1</v>
      </c>
      <c r="AF42" s="220"/>
      <c r="AG42" s="220"/>
      <c r="AH42" s="220"/>
      <c r="AI42" s="223"/>
      <c r="AJ42" s="219"/>
      <c r="AK42" s="221"/>
      <c r="AL42" s="230"/>
      <c r="AM42" s="221"/>
      <c r="AN42" s="220">
        <v>1</v>
      </c>
      <c r="AO42" s="221"/>
      <c r="AP42" s="230"/>
      <c r="AQ42" s="220"/>
      <c r="AR42" s="220"/>
      <c r="AS42" s="220"/>
      <c r="AT42" s="223"/>
      <c r="AU42" s="224"/>
      <c r="AV42" s="230"/>
      <c r="AW42" s="220"/>
      <c r="AX42" s="221"/>
      <c r="AY42" s="221"/>
      <c r="AZ42" s="221"/>
      <c r="BA42" s="221"/>
      <c r="BB42" s="221"/>
      <c r="BC42" s="221"/>
      <c r="BD42" s="221"/>
      <c r="BE42" s="221"/>
      <c r="BF42" s="221"/>
      <c r="BG42" s="230"/>
      <c r="BH42" s="230">
        <v>1</v>
      </c>
      <c r="BI42" s="220"/>
      <c r="BJ42" s="220"/>
      <c r="BK42" s="252"/>
      <c r="BL42" s="236"/>
      <c r="BM42" s="221"/>
      <c r="BN42" s="221"/>
      <c r="BO42" s="283"/>
      <c r="BP42" s="287"/>
      <c r="BQ42" s="291"/>
      <c r="BR42" s="283"/>
      <c r="BS42" s="283"/>
      <c r="BT42" s="283"/>
      <c r="BU42" s="291"/>
      <c r="BV42" s="283"/>
      <c r="BW42" s="283"/>
      <c r="BX42" s="356"/>
      <c r="BY42" s="373"/>
      <c r="BZ42" s="363"/>
      <c r="CA42" s="363"/>
      <c r="CB42" s="363"/>
      <c r="CC42" s="363"/>
      <c r="CD42" s="363"/>
      <c r="CE42" s="363"/>
      <c r="CF42" s="363"/>
      <c r="CG42" s="363"/>
      <c r="CH42" s="363"/>
      <c r="CI42" s="363"/>
      <c r="CJ42" s="363"/>
      <c r="CK42" s="363"/>
      <c r="CL42" s="356"/>
      <c r="CM42" s="382"/>
      <c r="CN42" s="382"/>
      <c r="CO42" s="382"/>
      <c r="CP42" s="220"/>
      <c r="CQ42" s="375">
        <v>1</v>
      </c>
      <c r="CR42" s="382"/>
      <c r="CS42" s="397"/>
      <c r="CT42" s="397"/>
      <c r="CU42" s="397"/>
      <c r="CV42" s="397"/>
      <c r="CW42" s="397"/>
      <c r="CX42" s="369"/>
      <c r="CY42" s="382"/>
      <c r="CZ42" s="382"/>
      <c r="DA42" s="382"/>
      <c r="DB42" s="382"/>
      <c r="DC42" s="382"/>
      <c r="DD42" s="382"/>
      <c r="DE42" s="382"/>
      <c r="DF42" s="382"/>
      <c r="DG42" s="382"/>
      <c r="DH42" s="382"/>
      <c r="DI42" s="382"/>
      <c r="DJ42" s="382"/>
      <c r="DK42" s="382"/>
      <c r="DL42" s="382"/>
      <c r="DM42" s="382"/>
      <c r="DN42" s="382"/>
      <c r="DO42" s="393"/>
      <c r="DP42" s="382"/>
      <c r="DQ42" s="428"/>
      <c r="DR42" s="428"/>
      <c r="DS42" s="428"/>
      <c r="DT42" s="428"/>
      <c r="DU42" s="428"/>
      <c r="DV42" s="469"/>
      <c r="DW42" s="428"/>
      <c r="DX42" s="481"/>
      <c r="DY42" s="480"/>
      <c r="DZ42" s="382"/>
      <c r="EA42" s="469"/>
      <c r="EB42" s="469"/>
      <c r="EC42" s="469"/>
      <c r="ED42" s="469"/>
      <c r="EE42" s="469"/>
      <c r="EF42" s="469"/>
      <c r="EG42" s="469"/>
      <c r="EH42" s="469"/>
      <c r="EI42" s="469"/>
      <c r="EJ42" s="469"/>
      <c r="EK42" s="469"/>
      <c r="EL42" s="469"/>
      <c r="EM42" s="469"/>
      <c r="EN42" s="469"/>
      <c r="EO42" s="480"/>
      <c r="EP42" s="382"/>
      <c r="EQ42" s="482"/>
      <c r="ER42" s="428"/>
      <c r="ES42" s="428"/>
      <c r="ET42" s="428"/>
      <c r="EU42" s="428"/>
      <c r="EV42" s="428"/>
      <c r="EW42" s="428"/>
      <c r="EX42" s="428"/>
      <c r="EY42" s="428"/>
      <c r="EZ42" s="428"/>
      <c r="FA42" s="428"/>
      <c r="FB42" s="428"/>
      <c r="FC42" s="428"/>
      <c r="FD42" s="480"/>
      <c r="FE42" s="382"/>
      <c r="FF42" s="482"/>
      <c r="FG42" s="482"/>
      <c r="FH42" s="482"/>
      <c r="FI42" s="482"/>
      <c r="FJ42" s="482"/>
      <c r="FK42" s="482"/>
      <c r="FL42" s="482"/>
      <c r="FM42" s="482"/>
      <c r="FN42" s="482"/>
      <c r="FO42" s="482"/>
      <c r="FP42" s="482"/>
      <c r="FQ42" s="480"/>
      <c r="FR42" s="382"/>
      <c r="FS42" s="482"/>
      <c r="FT42" s="482"/>
      <c r="FU42" s="482"/>
      <c r="FV42" s="481"/>
      <c r="FW42" s="482"/>
      <c r="FX42" s="480"/>
      <c r="FY42" s="240" t="s">
        <v>610</v>
      </c>
      <c r="FZ42" s="222">
        <f t="shared" si="0"/>
        <v>4</v>
      </c>
    </row>
    <row r="43" spans="1:182" ht="15" customHeight="1" x14ac:dyDescent="0.2">
      <c r="A43" s="246" t="s">
        <v>611</v>
      </c>
      <c r="B43" s="224"/>
      <c r="C43" s="221"/>
      <c r="D43" s="221"/>
      <c r="E43" s="221"/>
      <c r="F43" s="221"/>
      <c r="G43" s="222"/>
      <c r="H43" s="224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2"/>
      <c r="T43" s="232"/>
      <c r="U43" s="221"/>
      <c r="V43" s="230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31"/>
      <c r="AJ43" s="224"/>
      <c r="AK43" s="221"/>
      <c r="AL43" s="221"/>
      <c r="AM43" s="221"/>
      <c r="AN43" s="221"/>
      <c r="AO43" s="221"/>
      <c r="AP43" s="221"/>
      <c r="AQ43" s="221"/>
      <c r="AR43" s="221"/>
      <c r="AS43" s="221"/>
      <c r="AT43" s="222"/>
      <c r="AU43" s="224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50"/>
      <c r="BL43" s="236"/>
      <c r="BM43" s="221"/>
      <c r="BN43" s="221"/>
      <c r="BO43" s="283"/>
      <c r="BP43" s="287"/>
      <c r="BQ43" s="291"/>
      <c r="BR43" s="283"/>
      <c r="BS43" s="283"/>
      <c r="BT43" s="283"/>
      <c r="BU43" s="291"/>
      <c r="BV43" s="283"/>
      <c r="BW43" s="283"/>
      <c r="BX43" s="356"/>
      <c r="BY43" s="373"/>
      <c r="BZ43" s="363"/>
      <c r="CA43" s="363"/>
      <c r="CB43" s="363"/>
      <c r="CC43" s="363"/>
      <c r="CD43" s="363"/>
      <c r="CE43" s="363"/>
      <c r="CF43" s="363"/>
      <c r="CG43" s="363"/>
      <c r="CH43" s="363"/>
      <c r="CI43" s="363"/>
      <c r="CJ43" s="363"/>
      <c r="CK43" s="363"/>
      <c r="CL43" s="356"/>
      <c r="CM43" s="382"/>
      <c r="CN43" s="382"/>
      <c r="CO43" s="382"/>
      <c r="CP43" s="382"/>
      <c r="CQ43" s="382"/>
      <c r="CR43" s="382"/>
      <c r="CS43" s="397"/>
      <c r="CT43" s="397"/>
      <c r="CU43" s="397"/>
      <c r="CV43" s="397"/>
      <c r="CW43" s="397"/>
      <c r="CX43" s="393"/>
      <c r="CY43" s="382"/>
      <c r="CZ43" s="382"/>
      <c r="DA43" s="382"/>
      <c r="DB43" s="382"/>
      <c r="DC43" s="382"/>
      <c r="DD43" s="382"/>
      <c r="DE43" s="382"/>
      <c r="DF43" s="382"/>
      <c r="DG43" s="382"/>
      <c r="DH43" s="382"/>
      <c r="DI43" s="382"/>
      <c r="DJ43" s="382"/>
      <c r="DK43" s="382"/>
      <c r="DL43" s="382"/>
      <c r="DM43" s="382"/>
      <c r="DN43" s="382"/>
      <c r="DO43" s="393"/>
      <c r="DP43" s="382"/>
      <c r="DQ43" s="428"/>
      <c r="DR43" s="428"/>
      <c r="DS43" s="428"/>
      <c r="DT43" s="428"/>
      <c r="DU43" s="428"/>
      <c r="DV43" s="469"/>
      <c r="DW43" s="428"/>
      <c r="DX43" s="481"/>
      <c r="DY43" s="480"/>
      <c r="DZ43" s="382"/>
      <c r="EA43" s="469"/>
      <c r="EB43" s="469"/>
      <c r="EC43" s="469"/>
      <c r="ED43" s="469"/>
      <c r="EE43" s="469"/>
      <c r="EF43" s="469"/>
      <c r="EG43" s="469"/>
      <c r="EH43" s="469"/>
      <c r="EI43" s="469"/>
      <c r="EJ43" s="469"/>
      <c r="EK43" s="469"/>
      <c r="EL43" s="469"/>
      <c r="EM43" s="469"/>
      <c r="EN43" s="469"/>
      <c r="EO43" s="480"/>
      <c r="EP43" s="382"/>
      <c r="EQ43" s="482"/>
      <c r="ER43" s="428"/>
      <c r="ES43" s="428"/>
      <c r="ET43" s="428"/>
      <c r="EU43" s="428"/>
      <c r="EV43" s="428"/>
      <c r="EW43" s="428"/>
      <c r="EX43" s="428"/>
      <c r="EY43" s="428"/>
      <c r="EZ43" s="428"/>
      <c r="FA43" s="428"/>
      <c r="FB43" s="428"/>
      <c r="FC43" s="428"/>
      <c r="FD43" s="480"/>
      <c r="FE43" s="382"/>
      <c r="FF43" s="482"/>
      <c r="FG43" s="482"/>
      <c r="FH43" s="482"/>
      <c r="FI43" s="482"/>
      <c r="FJ43" s="482"/>
      <c r="FK43" s="482"/>
      <c r="FL43" s="482"/>
      <c r="FM43" s="482"/>
      <c r="FN43" s="482"/>
      <c r="FO43" s="482"/>
      <c r="FP43" s="482"/>
      <c r="FQ43" s="480"/>
      <c r="FR43" s="382"/>
      <c r="FS43" s="482"/>
      <c r="FT43" s="482"/>
      <c r="FU43" s="482"/>
      <c r="FV43" s="481"/>
      <c r="FW43" s="482"/>
      <c r="FX43" s="480"/>
      <c r="FY43" s="240" t="s">
        <v>611</v>
      </c>
      <c r="FZ43" s="222">
        <f t="shared" si="0"/>
        <v>0</v>
      </c>
    </row>
    <row r="44" spans="1:182" ht="15" customHeight="1" x14ac:dyDescent="0.2">
      <c r="A44" s="246" t="s">
        <v>612</v>
      </c>
      <c r="B44" s="224"/>
      <c r="C44" s="221"/>
      <c r="D44" s="221"/>
      <c r="E44" s="221"/>
      <c r="F44" s="221"/>
      <c r="G44" s="222"/>
      <c r="H44" s="224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2"/>
      <c r="T44" s="224"/>
      <c r="U44" s="221"/>
      <c r="V44" s="230"/>
      <c r="W44" s="221"/>
      <c r="X44" s="221"/>
      <c r="Y44" s="221"/>
      <c r="Z44" s="221"/>
      <c r="AA44" s="221"/>
      <c r="AB44" s="221"/>
      <c r="AC44" s="221"/>
      <c r="AD44" s="230">
        <v>1</v>
      </c>
      <c r="AE44" s="230"/>
      <c r="AF44" s="221"/>
      <c r="AG44" s="221"/>
      <c r="AH44" s="221"/>
      <c r="AI44" s="234" t="s">
        <v>16</v>
      </c>
      <c r="AJ44" s="232"/>
      <c r="AK44" s="230"/>
      <c r="AL44" s="221"/>
      <c r="AM44" s="221"/>
      <c r="AN44" s="221"/>
      <c r="AO44" s="221"/>
      <c r="AP44" s="227"/>
      <c r="AQ44" s="221"/>
      <c r="AR44" s="221"/>
      <c r="AS44" s="221"/>
      <c r="AT44" s="222"/>
      <c r="AU44" s="224"/>
      <c r="AV44" s="221"/>
      <c r="AW44" s="230"/>
      <c r="AX44" s="230"/>
      <c r="AY44" s="230"/>
      <c r="AZ44" s="230"/>
      <c r="BA44" s="221"/>
      <c r="BB44" s="221"/>
      <c r="BC44" s="221"/>
      <c r="BD44" s="221"/>
      <c r="BE44" s="221"/>
      <c r="BF44" s="227"/>
      <c r="BG44" s="221"/>
      <c r="BH44" s="230"/>
      <c r="BI44" s="230"/>
      <c r="BJ44" s="230"/>
      <c r="BK44" s="251"/>
      <c r="BL44" s="236"/>
      <c r="BM44" s="221"/>
      <c r="BN44" s="221"/>
      <c r="BO44" s="283"/>
      <c r="BP44" s="287"/>
      <c r="BQ44" s="291"/>
      <c r="BR44" s="283"/>
      <c r="BS44" s="283"/>
      <c r="BT44" s="283"/>
      <c r="BU44" s="291"/>
      <c r="BV44" s="283"/>
      <c r="BW44" s="283"/>
      <c r="BX44" s="356"/>
      <c r="BY44" s="373"/>
      <c r="BZ44" s="363"/>
      <c r="CA44" s="363"/>
      <c r="CB44" s="363"/>
      <c r="CC44" s="363"/>
      <c r="CD44" s="363"/>
      <c r="CE44" s="363"/>
      <c r="CF44" s="363"/>
      <c r="CG44" s="363"/>
      <c r="CH44" s="363"/>
      <c r="CI44" s="363"/>
      <c r="CJ44" s="363"/>
      <c r="CK44" s="363"/>
      <c r="CL44" s="356"/>
      <c r="CM44" s="382"/>
      <c r="CN44" s="382"/>
      <c r="CO44" s="382"/>
      <c r="CP44" s="382"/>
      <c r="CQ44" s="382"/>
      <c r="CR44" s="382"/>
      <c r="CS44" s="397"/>
      <c r="CT44" s="397"/>
      <c r="CU44" s="397"/>
      <c r="CV44" s="397"/>
      <c r="CW44" s="397"/>
      <c r="CX44" s="393"/>
      <c r="CY44" s="382"/>
      <c r="CZ44" s="382"/>
      <c r="DA44" s="382"/>
      <c r="DB44" s="382"/>
      <c r="DC44" s="382"/>
      <c r="DD44" s="382"/>
      <c r="DE44" s="382"/>
      <c r="DF44" s="382"/>
      <c r="DG44" s="382"/>
      <c r="DH44" s="382"/>
      <c r="DI44" s="382"/>
      <c r="DJ44" s="382"/>
      <c r="DK44" s="382"/>
      <c r="DL44" s="382"/>
      <c r="DM44" s="382"/>
      <c r="DN44" s="382"/>
      <c r="DO44" s="393"/>
      <c r="DP44" s="382"/>
      <c r="DQ44" s="428"/>
      <c r="DR44" s="428"/>
      <c r="DS44" s="428"/>
      <c r="DT44" s="428"/>
      <c r="DU44" s="428"/>
      <c r="DV44" s="469"/>
      <c r="DW44" s="428"/>
      <c r="DX44" s="481"/>
      <c r="DY44" s="480"/>
      <c r="DZ44" s="382"/>
      <c r="EA44" s="469"/>
      <c r="EB44" s="469"/>
      <c r="EC44" s="469"/>
      <c r="ED44" s="469"/>
      <c r="EE44" s="469"/>
      <c r="EF44" s="469"/>
      <c r="EG44" s="469"/>
      <c r="EH44" s="469"/>
      <c r="EI44" s="469"/>
      <c r="EJ44" s="469"/>
      <c r="EK44" s="469"/>
      <c r="EL44" s="469"/>
      <c r="EM44" s="469"/>
      <c r="EN44" s="469"/>
      <c r="EO44" s="480"/>
      <c r="EP44" s="382"/>
      <c r="EQ44" s="482"/>
      <c r="ER44" s="428"/>
      <c r="ES44" s="428"/>
      <c r="ET44" s="428"/>
      <c r="EU44" s="428"/>
      <c r="EV44" s="428"/>
      <c r="EW44" s="428"/>
      <c r="EX44" s="428"/>
      <c r="EY44" s="428"/>
      <c r="EZ44" s="428"/>
      <c r="FA44" s="428"/>
      <c r="FB44" s="428"/>
      <c r="FC44" s="428"/>
      <c r="FD44" s="480"/>
      <c r="FE44" s="382"/>
      <c r="FF44" s="482"/>
      <c r="FG44" s="482"/>
      <c r="FH44" s="482"/>
      <c r="FI44" s="482"/>
      <c r="FJ44" s="482"/>
      <c r="FK44" s="482"/>
      <c r="FL44" s="482"/>
      <c r="FM44" s="482"/>
      <c r="FN44" s="482"/>
      <c r="FO44" s="482"/>
      <c r="FP44" s="482"/>
      <c r="FQ44" s="480"/>
      <c r="FR44" s="382"/>
      <c r="FS44" s="482"/>
      <c r="FT44" s="482"/>
      <c r="FU44" s="482"/>
      <c r="FV44" s="481"/>
      <c r="FW44" s="482"/>
      <c r="FX44" s="480"/>
      <c r="FY44" s="240" t="s">
        <v>612</v>
      </c>
      <c r="FZ44" s="222">
        <f t="shared" si="0"/>
        <v>1</v>
      </c>
    </row>
    <row r="45" spans="1:182" ht="15" customHeight="1" x14ac:dyDescent="0.2">
      <c r="A45" s="246" t="s">
        <v>637</v>
      </c>
      <c r="B45" s="224"/>
      <c r="C45" s="221"/>
      <c r="D45" s="221"/>
      <c r="E45" s="221"/>
      <c r="F45" s="221"/>
      <c r="G45" s="222"/>
      <c r="H45" s="224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2"/>
      <c r="T45" s="224"/>
      <c r="U45" s="221"/>
      <c r="V45" s="221"/>
      <c r="W45" s="221"/>
      <c r="X45" s="221"/>
      <c r="Y45" s="221"/>
      <c r="Z45" s="221"/>
      <c r="AA45" s="221"/>
      <c r="AB45" s="221"/>
      <c r="AC45" s="221"/>
      <c r="AD45" s="220"/>
      <c r="AE45" s="220"/>
      <c r="AF45" s="220"/>
      <c r="AG45" s="221"/>
      <c r="AH45" s="221"/>
      <c r="AI45" s="234" t="s">
        <v>16</v>
      </c>
      <c r="AJ45" s="232"/>
      <c r="AK45" s="220"/>
      <c r="AL45" s="220"/>
      <c r="AM45" s="221"/>
      <c r="AN45" s="221"/>
      <c r="AO45" s="220"/>
      <c r="AP45" s="227"/>
      <c r="AQ45" s="221"/>
      <c r="AR45" s="221"/>
      <c r="AS45" s="221"/>
      <c r="AT45" s="222"/>
      <c r="AU45" s="233"/>
      <c r="AV45" s="227"/>
      <c r="AW45" s="221"/>
      <c r="AX45" s="230"/>
      <c r="AY45" s="221"/>
      <c r="AZ45" s="221"/>
      <c r="BA45" s="221"/>
      <c r="BB45" s="221"/>
      <c r="BC45" s="221"/>
      <c r="BD45" s="221"/>
      <c r="BE45" s="230"/>
      <c r="BF45" s="220"/>
      <c r="BG45" s="221"/>
      <c r="BH45" s="221"/>
      <c r="BI45" s="221"/>
      <c r="BJ45" s="221"/>
      <c r="BK45" s="250"/>
      <c r="BL45" s="236"/>
      <c r="BM45" s="221"/>
      <c r="BN45" s="221"/>
      <c r="BO45" s="283"/>
      <c r="BP45" s="287"/>
      <c r="BQ45" s="291"/>
      <c r="BR45" s="283"/>
      <c r="BS45" s="283"/>
      <c r="BT45" s="283"/>
      <c r="BU45" s="291"/>
      <c r="BV45" s="283"/>
      <c r="BW45" s="283"/>
      <c r="BX45" s="356"/>
      <c r="BY45" s="373"/>
      <c r="BZ45" s="363"/>
      <c r="CA45" s="363"/>
      <c r="CB45" s="363"/>
      <c r="CC45" s="363"/>
      <c r="CD45" s="363"/>
      <c r="CE45" s="363"/>
      <c r="CF45" s="363"/>
      <c r="CG45" s="363"/>
      <c r="CH45" s="363"/>
      <c r="CI45" s="363"/>
      <c r="CJ45" s="363"/>
      <c r="CK45" s="363"/>
      <c r="CL45" s="356"/>
      <c r="CM45" s="382"/>
      <c r="CN45" s="382"/>
      <c r="CO45" s="382"/>
      <c r="CP45" s="382"/>
      <c r="CQ45" s="382"/>
      <c r="CR45" s="382"/>
      <c r="CS45" s="397"/>
      <c r="CT45" s="397"/>
      <c r="CU45" s="397"/>
      <c r="CV45" s="397"/>
      <c r="CW45" s="397"/>
      <c r="CX45" s="393"/>
      <c r="CY45" s="382"/>
      <c r="CZ45" s="382"/>
      <c r="DA45" s="382"/>
      <c r="DB45" s="382"/>
      <c r="DC45" s="382"/>
      <c r="DD45" s="382"/>
      <c r="DE45" s="382"/>
      <c r="DF45" s="382"/>
      <c r="DG45" s="382"/>
      <c r="DH45" s="382"/>
      <c r="DI45" s="382"/>
      <c r="DJ45" s="382"/>
      <c r="DK45" s="382"/>
      <c r="DL45" s="382"/>
      <c r="DM45" s="382"/>
      <c r="DN45" s="382"/>
      <c r="DO45" s="393"/>
      <c r="DP45" s="382"/>
      <c r="DQ45" s="428"/>
      <c r="DR45" s="428"/>
      <c r="DS45" s="428"/>
      <c r="DT45" s="428"/>
      <c r="DU45" s="428"/>
      <c r="DV45" s="469"/>
      <c r="DW45" s="428"/>
      <c r="DX45" s="481"/>
      <c r="DY45" s="480"/>
      <c r="DZ45" s="382"/>
      <c r="EA45" s="469"/>
      <c r="EB45" s="469"/>
      <c r="EC45" s="469"/>
      <c r="ED45" s="469"/>
      <c r="EE45" s="469"/>
      <c r="EF45" s="469"/>
      <c r="EG45" s="469"/>
      <c r="EH45" s="469"/>
      <c r="EI45" s="469"/>
      <c r="EJ45" s="469"/>
      <c r="EK45" s="469"/>
      <c r="EL45" s="469"/>
      <c r="EM45" s="469"/>
      <c r="EN45" s="469"/>
      <c r="EO45" s="480"/>
      <c r="EP45" s="382"/>
      <c r="EQ45" s="482"/>
      <c r="ER45" s="428"/>
      <c r="ES45" s="428"/>
      <c r="ET45" s="428"/>
      <c r="EU45" s="428"/>
      <c r="EV45" s="428"/>
      <c r="EW45" s="428"/>
      <c r="EX45" s="428"/>
      <c r="EY45" s="428"/>
      <c r="EZ45" s="428"/>
      <c r="FA45" s="428"/>
      <c r="FB45" s="428"/>
      <c r="FC45" s="428"/>
      <c r="FD45" s="480"/>
      <c r="FE45" s="382"/>
      <c r="FF45" s="482"/>
      <c r="FG45" s="482"/>
      <c r="FH45" s="482"/>
      <c r="FI45" s="482"/>
      <c r="FJ45" s="482"/>
      <c r="FK45" s="482"/>
      <c r="FL45" s="482"/>
      <c r="FM45" s="482"/>
      <c r="FN45" s="482"/>
      <c r="FO45" s="482"/>
      <c r="FP45" s="482"/>
      <c r="FQ45" s="480"/>
      <c r="FR45" s="382"/>
      <c r="FS45" s="482"/>
      <c r="FT45" s="482"/>
      <c r="FU45" s="482"/>
      <c r="FV45" s="481"/>
      <c r="FW45" s="482"/>
      <c r="FX45" s="480"/>
      <c r="FY45" s="240" t="s">
        <v>637</v>
      </c>
      <c r="FZ45" s="222">
        <f t="shared" si="0"/>
        <v>0</v>
      </c>
    </row>
    <row r="46" spans="1:182" ht="15" customHeight="1" x14ac:dyDescent="0.2">
      <c r="A46" s="246" t="s">
        <v>580</v>
      </c>
      <c r="B46" s="224"/>
      <c r="C46" s="221"/>
      <c r="D46" s="221"/>
      <c r="E46" s="221"/>
      <c r="F46" s="221"/>
      <c r="G46" s="222"/>
      <c r="H46" s="224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2"/>
      <c r="T46" s="224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30"/>
      <c r="AG46" s="221"/>
      <c r="AH46" s="221"/>
      <c r="AI46" s="222"/>
      <c r="AJ46" s="229"/>
      <c r="AK46" s="221"/>
      <c r="AL46" s="221"/>
      <c r="AM46" s="230"/>
      <c r="AN46" s="227"/>
      <c r="AO46" s="221"/>
      <c r="AP46" s="221"/>
      <c r="AQ46" s="221"/>
      <c r="AR46" s="221"/>
      <c r="AS46" s="221"/>
      <c r="AT46" s="222"/>
      <c r="AU46" s="224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50"/>
      <c r="BL46" s="236"/>
      <c r="BM46" s="221"/>
      <c r="BN46" s="221"/>
      <c r="BO46" s="283"/>
      <c r="BP46" s="287"/>
      <c r="BQ46" s="291"/>
      <c r="BR46" s="283"/>
      <c r="BS46" s="283"/>
      <c r="BT46" s="283"/>
      <c r="BU46" s="291"/>
      <c r="BV46" s="283"/>
      <c r="BW46" s="283"/>
      <c r="BX46" s="356"/>
      <c r="BY46" s="373"/>
      <c r="BZ46" s="363"/>
      <c r="CA46" s="363"/>
      <c r="CB46" s="363"/>
      <c r="CC46" s="363"/>
      <c r="CD46" s="363"/>
      <c r="CE46" s="363"/>
      <c r="CF46" s="363"/>
      <c r="CG46" s="363"/>
      <c r="CH46" s="363"/>
      <c r="CI46" s="363"/>
      <c r="CJ46" s="363"/>
      <c r="CK46" s="363"/>
      <c r="CL46" s="356"/>
      <c r="CM46" s="382"/>
      <c r="CN46" s="382"/>
      <c r="CO46" s="382"/>
      <c r="CP46" s="382"/>
      <c r="CQ46" s="382"/>
      <c r="CR46" s="382"/>
      <c r="CS46" s="397"/>
      <c r="CT46" s="397"/>
      <c r="CU46" s="397"/>
      <c r="CV46" s="397"/>
      <c r="CW46" s="397"/>
      <c r="CX46" s="393"/>
      <c r="CY46" s="382"/>
      <c r="CZ46" s="382"/>
      <c r="DA46" s="382"/>
      <c r="DB46" s="382"/>
      <c r="DC46" s="382"/>
      <c r="DD46" s="382"/>
      <c r="DE46" s="382"/>
      <c r="DF46" s="382"/>
      <c r="DG46" s="382"/>
      <c r="DH46" s="382"/>
      <c r="DI46" s="382"/>
      <c r="DJ46" s="382"/>
      <c r="DK46" s="382"/>
      <c r="DL46" s="382"/>
      <c r="DM46" s="382"/>
      <c r="DN46" s="382"/>
      <c r="DO46" s="393"/>
      <c r="DP46" s="382"/>
      <c r="DQ46" s="428"/>
      <c r="DR46" s="428"/>
      <c r="DS46" s="428"/>
      <c r="DT46" s="428"/>
      <c r="DU46" s="428"/>
      <c r="DV46" s="469"/>
      <c r="DW46" s="428"/>
      <c r="DX46" s="481"/>
      <c r="DY46" s="480"/>
      <c r="DZ46" s="382"/>
      <c r="EA46" s="469"/>
      <c r="EB46" s="469"/>
      <c r="EC46" s="469"/>
      <c r="ED46" s="469"/>
      <c r="EE46" s="469"/>
      <c r="EF46" s="469"/>
      <c r="EG46" s="469"/>
      <c r="EH46" s="469"/>
      <c r="EI46" s="469"/>
      <c r="EJ46" s="469"/>
      <c r="EK46" s="469"/>
      <c r="EL46" s="469"/>
      <c r="EM46" s="469"/>
      <c r="EN46" s="469"/>
      <c r="EO46" s="480"/>
      <c r="EP46" s="382"/>
      <c r="EQ46" s="482"/>
      <c r="ER46" s="428"/>
      <c r="ES46" s="428"/>
      <c r="ET46" s="428"/>
      <c r="EU46" s="428"/>
      <c r="EV46" s="428"/>
      <c r="EW46" s="428"/>
      <c r="EX46" s="428"/>
      <c r="EY46" s="428"/>
      <c r="EZ46" s="428"/>
      <c r="FA46" s="428"/>
      <c r="FB46" s="428"/>
      <c r="FC46" s="428"/>
      <c r="FD46" s="480"/>
      <c r="FE46" s="382"/>
      <c r="FF46" s="482"/>
      <c r="FG46" s="482"/>
      <c r="FH46" s="482"/>
      <c r="FI46" s="482"/>
      <c r="FJ46" s="482"/>
      <c r="FK46" s="482"/>
      <c r="FL46" s="482"/>
      <c r="FM46" s="482"/>
      <c r="FN46" s="482"/>
      <c r="FO46" s="482"/>
      <c r="FP46" s="482"/>
      <c r="FQ46" s="480"/>
      <c r="FR46" s="382"/>
      <c r="FS46" s="482"/>
      <c r="FT46" s="482"/>
      <c r="FU46" s="482"/>
      <c r="FV46" s="481"/>
      <c r="FW46" s="482"/>
      <c r="FX46" s="480"/>
      <c r="FY46" s="240" t="s">
        <v>580</v>
      </c>
      <c r="FZ46" s="222">
        <f t="shared" si="0"/>
        <v>0</v>
      </c>
    </row>
    <row r="47" spans="1:182" ht="15" customHeight="1" x14ac:dyDescent="0.2">
      <c r="A47" s="246" t="s">
        <v>638</v>
      </c>
      <c r="B47" s="224"/>
      <c r="C47" s="221"/>
      <c r="D47" s="221"/>
      <c r="E47" s="221"/>
      <c r="F47" s="221"/>
      <c r="G47" s="222"/>
      <c r="H47" s="224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2"/>
      <c r="T47" s="224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0"/>
      <c r="AH47" s="220"/>
      <c r="AI47" s="231"/>
      <c r="AJ47" s="219"/>
      <c r="AK47" s="221"/>
      <c r="AL47" s="221"/>
      <c r="AM47" s="221"/>
      <c r="AN47" s="221"/>
      <c r="AO47" s="221"/>
      <c r="AP47" s="220"/>
      <c r="AQ47" s="220"/>
      <c r="AR47" s="220"/>
      <c r="AS47" s="220"/>
      <c r="AT47" s="222"/>
      <c r="AU47" s="233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52"/>
      <c r="BL47" s="236"/>
      <c r="BM47" s="221"/>
      <c r="BN47" s="221"/>
      <c r="BO47" s="283"/>
      <c r="BP47" s="287"/>
      <c r="BQ47" s="291"/>
      <c r="BR47" s="283"/>
      <c r="BS47" s="283"/>
      <c r="BT47" s="283"/>
      <c r="BU47" s="291"/>
      <c r="BV47" s="283"/>
      <c r="BW47" s="283"/>
      <c r="BX47" s="356"/>
      <c r="BY47" s="373"/>
      <c r="BZ47" s="363"/>
      <c r="CA47" s="363"/>
      <c r="CB47" s="363"/>
      <c r="CC47" s="363"/>
      <c r="CD47" s="363"/>
      <c r="CE47" s="363"/>
      <c r="CF47" s="363"/>
      <c r="CG47" s="363"/>
      <c r="CH47" s="363"/>
      <c r="CI47" s="363"/>
      <c r="CJ47" s="363"/>
      <c r="CK47" s="363"/>
      <c r="CL47" s="356"/>
      <c r="CM47" s="384"/>
      <c r="CN47" s="382"/>
      <c r="CO47" s="382"/>
      <c r="CP47" s="220"/>
      <c r="CQ47" s="382"/>
      <c r="CR47" s="382"/>
      <c r="CS47" s="397"/>
      <c r="CT47" s="397"/>
      <c r="CU47" s="397"/>
      <c r="CV47" s="397"/>
      <c r="CW47" s="397"/>
      <c r="CX47" s="393"/>
      <c r="CY47" s="382"/>
      <c r="CZ47" s="382"/>
      <c r="DA47" s="382"/>
      <c r="DB47" s="382"/>
      <c r="DC47" s="382"/>
      <c r="DD47" s="382"/>
      <c r="DE47" s="382"/>
      <c r="DF47" s="382"/>
      <c r="DG47" s="382"/>
      <c r="DH47" s="382"/>
      <c r="DI47" s="382"/>
      <c r="DJ47" s="382"/>
      <c r="DK47" s="382"/>
      <c r="DL47" s="382"/>
      <c r="DM47" s="382"/>
      <c r="DN47" s="382"/>
      <c r="DO47" s="393"/>
      <c r="DP47" s="382"/>
      <c r="DQ47" s="428"/>
      <c r="DR47" s="428"/>
      <c r="DS47" s="428"/>
      <c r="DT47" s="428"/>
      <c r="DU47" s="428"/>
      <c r="DV47" s="469"/>
      <c r="DW47" s="428"/>
      <c r="DX47" s="481"/>
      <c r="DY47" s="480"/>
      <c r="DZ47" s="382"/>
      <c r="EA47" s="469"/>
      <c r="EB47" s="469"/>
      <c r="EC47" s="469"/>
      <c r="ED47" s="469"/>
      <c r="EE47" s="469"/>
      <c r="EF47" s="469"/>
      <c r="EG47" s="469"/>
      <c r="EH47" s="469"/>
      <c r="EI47" s="469"/>
      <c r="EJ47" s="469"/>
      <c r="EK47" s="469"/>
      <c r="EL47" s="469"/>
      <c r="EM47" s="469"/>
      <c r="EN47" s="469"/>
      <c r="EO47" s="480"/>
      <c r="EP47" s="382"/>
      <c r="EQ47" s="482"/>
      <c r="ER47" s="428"/>
      <c r="ES47" s="428"/>
      <c r="ET47" s="428"/>
      <c r="EU47" s="428"/>
      <c r="EV47" s="428"/>
      <c r="EW47" s="428"/>
      <c r="EX47" s="428"/>
      <c r="EY47" s="428"/>
      <c r="EZ47" s="428"/>
      <c r="FA47" s="428"/>
      <c r="FB47" s="428"/>
      <c r="FC47" s="428"/>
      <c r="FD47" s="480"/>
      <c r="FE47" s="382"/>
      <c r="FF47" s="482"/>
      <c r="FG47" s="482"/>
      <c r="FH47" s="482"/>
      <c r="FI47" s="482"/>
      <c r="FJ47" s="482"/>
      <c r="FK47" s="482"/>
      <c r="FL47" s="482"/>
      <c r="FM47" s="482"/>
      <c r="FN47" s="482"/>
      <c r="FO47" s="482"/>
      <c r="FP47" s="482"/>
      <c r="FQ47" s="480"/>
      <c r="FR47" s="382"/>
      <c r="FS47" s="482"/>
      <c r="FT47" s="482"/>
      <c r="FU47" s="482"/>
      <c r="FV47" s="481"/>
      <c r="FW47" s="482"/>
      <c r="FX47" s="480"/>
      <c r="FY47" s="235" t="s">
        <v>638</v>
      </c>
      <c r="FZ47" s="222">
        <f t="shared" si="0"/>
        <v>0</v>
      </c>
    </row>
    <row r="48" spans="1:182" ht="15" customHeight="1" x14ac:dyDescent="0.2">
      <c r="A48" s="246" t="s">
        <v>613</v>
      </c>
      <c r="B48" s="224"/>
      <c r="C48" s="221"/>
      <c r="D48" s="221"/>
      <c r="E48" s="221"/>
      <c r="F48" s="221"/>
      <c r="G48" s="222"/>
      <c r="H48" s="224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2"/>
      <c r="T48" s="224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34" t="s">
        <v>16</v>
      </c>
      <c r="AJ48" s="224"/>
      <c r="AK48" s="221"/>
      <c r="AL48" s="221"/>
      <c r="AM48" s="221"/>
      <c r="AN48" s="221"/>
      <c r="AO48" s="221"/>
      <c r="AP48" s="221"/>
      <c r="AQ48" s="221"/>
      <c r="AR48" s="221"/>
      <c r="AS48" s="221"/>
      <c r="AT48" s="231"/>
      <c r="AU48" s="224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0"/>
      <c r="BG48" s="221"/>
      <c r="BH48" s="221"/>
      <c r="BI48" s="221"/>
      <c r="BJ48" s="221"/>
      <c r="BK48" s="250"/>
      <c r="BL48" s="236"/>
      <c r="BM48" s="221"/>
      <c r="BN48" s="220"/>
      <c r="BO48" s="283"/>
      <c r="BP48" s="287"/>
      <c r="BQ48" s="291"/>
      <c r="BR48" s="283"/>
      <c r="BS48" s="283"/>
      <c r="BT48" s="220"/>
      <c r="BU48" s="291"/>
      <c r="BV48" s="283"/>
      <c r="BW48" s="283"/>
      <c r="BX48" s="356"/>
      <c r="BY48" s="219"/>
      <c r="BZ48" s="363"/>
      <c r="CA48" s="363"/>
      <c r="CB48" s="363"/>
      <c r="CC48" s="363"/>
      <c r="CD48" s="363"/>
      <c r="CE48" s="363"/>
      <c r="CF48" s="363"/>
      <c r="CG48" s="363"/>
      <c r="CH48" s="363"/>
      <c r="CI48" s="363"/>
      <c r="CJ48" s="363"/>
      <c r="CK48" s="363"/>
      <c r="CL48" s="356"/>
      <c r="CM48" s="382"/>
      <c r="CN48" s="382"/>
      <c r="CO48" s="382"/>
      <c r="CP48" s="382"/>
      <c r="CQ48" s="382"/>
      <c r="CR48" s="382"/>
      <c r="CS48" s="397"/>
      <c r="CT48" s="397"/>
      <c r="CU48" s="397"/>
      <c r="CV48" s="397"/>
      <c r="CW48" s="397"/>
      <c r="CX48" s="393"/>
      <c r="CY48" s="382"/>
      <c r="CZ48" s="382"/>
      <c r="DA48" s="382"/>
      <c r="DB48" s="382"/>
      <c r="DC48" s="382"/>
      <c r="DD48" s="382"/>
      <c r="DE48" s="382"/>
      <c r="DF48" s="382"/>
      <c r="DG48" s="382"/>
      <c r="DH48" s="382"/>
      <c r="DI48" s="382"/>
      <c r="DJ48" s="382"/>
      <c r="DK48" s="382"/>
      <c r="DL48" s="382"/>
      <c r="DM48" s="382"/>
      <c r="DN48" s="382"/>
      <c r="DO48" s="393"/>
      <c r="DP48" s="382"/>
      <c r="DQ48" s="428"/>
      <c r="DR48" s="428"/>
      <c r="DS48" s="428"/>
      <c r="DT48" s="428"/>
      <c r="DU48" s="428"/>
      <c r="DV48" s="469"/>
      <c r="DW48" s="428"/>
      <c r="DX48" s="481"/>
      <c r="DY48" s="480"/>
      <c r="DZ48" s="382"/>
      <c r="EA48" s="469"/>
      <c r="EB48" s="469"/>
      <c r="EC48" s="469"/>
      <c r="ED48" s="469"/>
      <c r="EE48" s="469"/>
      <c r="EF48" s="469"/>
      <c r="EG48" s="469"/>
      <c r="EH48" s="469"/>
      <c r="EI48" s="469"/>
      <c r="EJ48" s="469"/>
      <c r="EK48" s="469"/>
      <c r="EL48" s="469"/>
      <c r="EM48" s="469"/>
      <c r="EN48" s="469"/>
      <c r="EO48" s="480"/>
      <c r="EP48" s="382"/>
      <c r="EQ48" s="482"/>
      <c r="ER48" s="428"/>
      <c r="ES48" s="428"/>
      <c r="ET48" s="428"/>
      <c r="EU48" s="428"/>
      <c r="EV48" s="428"/>
      <c r="EW48" s="428"/>
      <c r="EX48" s="428"/>
      <c r="EY48" s="428"/>
      <c r="EZ48" s="428"/>
      <c r="FA48" s="428"/>
      <c r="FB48" s="428"/>
      <c r="FC48" s="428"/>
      <c r="FD48" s="480"/>
      <c r="FE48" s="382"/>
      <c r="FF48" s="482"/>
      <c r="FG48" s="482"/>
      <c r="FH48" s="482"/>
      <c r="FI48" s="482"/>
      <c r="FJ48" s="482"/>
      <c r="FK48" s="482"/>
      <c r="FL48" s="482"/>
      <c r="FM48" s="482"/>
      <c r="FN48" s="482"/>
      <c r="FO48" s="482"/>
      <c r="FP48" s="482"/>
      <c r="FQ48" s="480"/>
      <c r="FR48" s="382"/>
      <c r="FS48" s="482"/>
      <c r="FT48" s="482"/>
      <c r="FU48" s="482"/>
      <c r="FV48" s="481"/>
      <c r="FW48" s="482"/>
      <c r="FX48" s="480"/>
      <c r="FY48" s="235" t="s">
        <v>613</v>
      </c>
      <c r="FZ48" s="222">
        <f t="shared" si="0"/>
        <v>0</v>
      </c>
    </row>
    <row r="49" spans="1:182" ht="15" customHeight="1" x14ac:dyDescent="0.2">
      <c r="A49" s="246" t="s">
        <v>614</v>
      </c>
      <c r="B49" s="224"/>
      <c r="C49" s="221"/>
      <c r="D49" s="221"/>
      <c r="E49" s="221"/>
      <c r="F49" s="221"/>
      <c r="G49" s="222"/>
      <c r="H49" s="224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2"/>
      <c r="T49" s="224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31"/>
      <c r="AJ49" s="224"/>
      <c r="AK49" s="221"/>
      <c r="AL49" s="221"/>
      <c r="AM49" s="221"/>
      <c r="AN49" s="221"/>
      <c r="AO49" s="221"/>
      <c r="AP49" s="221"/>
      <c r="AQ49" s="221"/>
      <c r="AR49" s="221"/>
      <c r="AS49" s="221"/>
      <c r="AT49" s="222"/>
      <c r="AU49" s="224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50"/>
      <c r="BL49" s="236"/>
      <c r="BM49" s="221"/>
      <c r="BN49" s="221"/>
      <c r="BO49" s="283"/>
      <c r="BP49" s="287"/>
      <c r="BQ49" s="291"/>
      <c r="BR49" s="283"/>
      <c r="BS49" s="283"/>
      <c r="BT49" s="283"/>
      <c r="BU49" s="291"/>
      <c r="BV49" s="283"/>
      <c r="BW49" s="283"/>
      <c r="BX49" s="356"/>
      <c r="BY49" s="37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56"/>
      <c r="CM49" s="382"/>
      <c r="CN49" s="382"/>
      <c r="CO49" s="382"/>
      <c r="CP49" s="382"/>
      <c r="CQ49" s="382"/>
      <c r="CR49" s="382"/>
      <c r="CS49" s="397"/>
      <c r="CT49" s="397"/>
      <c r="CU49" s="397"/>
      <c r="CV49" s="397"/>
      <c r="CW49" s="397"/>
      <c r="CX49" s="393"/>
      <c r="CY49" s="382"/>
      <c r="CZ49" s="382"/>
      <c r="DA49" s="382"/>
      <c r="DB49" s="382"/>
      <c r="DC49" s="382"/>
      <c r="DD49" s="382"/>
      <c r="DE49" s="382"/>
      <c r="DF49" s="382"/>
      <c r="DG49" s="382"/>
      <c r="DH49" s="382"/>
      <c r="DI49" s="382"/>
      <c r="DJ49" s="382"/>
      <c r="DK49" s="382"/>
      <c r="DL49" s="382"/>
      <c r="DM49" s="382"/>
      <c r="DN49" s="382"/>
      <c r="DO49" s="393"/>
      <c r="DP49" s="382"/>
      <c r="DQ49" s="428"/>
      <c r="DR49" s="428"/>
      <c r="DS49" s="428"/>
      <c r="DT49" s="428"/>
      <c r="DU49" s="428"/>
      <c r="DV49" s="469"/>
      <c r="DW49" s="428"/>
      <c r="DX49" s="481"/>
      <c r="DY49" s="480"/>
      <c r="DZ49" s="382"/>
      <c r="EA49" s="469"/>
      <c r="EB49" s="469"/>
      <c r="EC49" s="469"/>
      <c r="ED49" s="469"/>
      <c r="EE49" s="469"/>
      <c r="EF49" s="469"/>
      <c r="EG49" s="469"/>
      <c r="EH49" s="469"/>
      <c r="EI49" s="469"/>
      <c r="EJ49" s="469"/>
      <c r="EK49" s="469"/>
      <c r="EL49" s="469"/>
      <c r="EM49" s="469"/>
      <c r="EN49" s="469"/>
      <c r="EO49" s="480"/>
      <c r="EP49" s="382"/>
      <c r="EQ49" s="482"/>
      <c r="ER49" s="428"/>
      <c r="ES49" s="428"/>
      <c r="ET49" s="428"/>
      <c r="EU49" s="428"/>
      <c r="EV49" s="428"/>
      <c r="EW49" s="428"/>
      <c r="EX49" s="428"/>
      <c r="EY49" s="428"/>
      <c r="EZ49" s="428"/>
      <c r="FA49" s="428"/>
      <c r="FB49" s="428"/>
      <c r="FC49" s="428"/>
      <c r="FD49" s="480"/>
      <c r="FE49" s="382"/>
      <c r="FF49" s="482"/>
      <c r="FG49" s="482"/>
      <c r="FH49" s="482"/>
      <c r="FI49" s="482"/>
      <c r="FJ49" s="482"/>
      <c r="FK49" s="482"/>
      <c r="FL49" s="482"/>
      <c r="FM49" s="482"/>
      <c r="FN49" s="482"/>
      <c r="FO49" s="482"/>
      <c r="FP49" s="482"/>
      <c r="FQ49" s="480"/>
      <c r="FR49" s="382"/>
      <c r="FS49" s="482"/>
      <c r="FT49" s="482"/>
      <c r="FU49" s="482"/>
      <c r="FV49" s="481"/>
      <c r="FW49" s="482"/>
      <c r="FX49" s="480"/>
      <c r="FY49" s="235" t="s">
        <v>614</v>
      </c>
      <c r="FZ49" s="222">
        <f t="shared" si="0"/>
        <v>0</v>
      </c>
    </row>
    <row r="50" spans="1:182" ht="15" customHeight="1" x14ac:dyDescent="0.2">
      <c r="A50" s="246" t="s">
        <v>615</v>
      </c>
      <c r="B50" s="224"/>
      <c r="C50" s="221"/>
      <c r="D50" s="221"/>
      <c r="E50" s="221"/>
      <c r="F50" s="221"/>
      <c r="G50" s="222"/>
      <c r="H50" s="224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2"/>
      <c r="T50" s="224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34" t="s">
        <v>16</v>
      </c>
      <c r="AJ50" s="224"/>
      <c r="AK50" s="221"/>
      <c r="AL50" s="221"/>
      <c r="AM50" s="220"/>
      <c r="AN50" s="230"/>
      <c r="AO50" s="220"/>
      <c r="AP50" s="220"/>
      <c r="AQ50" s="227"/>
      <c r="AR50" s="221"/>
      <c r="AS50" s="221"/>
      <c r="AT50" s="234" t="s">
        <v>16</v>
      </c>
      <c r="AU50" s="224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0"/>
      <c r="BG50" s="221"/>
      <c r="BH50" s="221"/>
      <c r="BI50" s="221"/>
      <c r="BJ50" s="221"/>
      <c r="BK50" s="250"/>
      <c r="BL50" s="236"/>
      <c r="BM50" s="221"/>
      <c r="BN50" s="221"/>
      <c r="BO50" s="283"/>
      <c r="BP50" s="287"/>
      <c r="BQ50" s="291"/>
      <c r="BR50" s="283"/>
      <c r="BS50" s="283"/>
      <c r="BT50" s="283"/>
      <c r="BU50" s="291"/>
      <c r="BV50" s="283"/>
      <c r="BW50" s="283"/>
      <c r="BX50" s="356"/>
      <c r="BY50" s="373"/>
      <c r="BZ50" s="363"/>
      <c r="CA50" s="363"/>
      <c r="CB50" s="363"/>
      <c r="CC50" s="363"/>
      <c r="CD50" s="363"/>
      <c r="CE50" s="363"/>
      <c r="CF50" s="363"/>
      <c r="CG50" s="363"/>
      <c r="CH50" s="363"/>
      <c r="CI50" s="363"/>
      <c r="CJ50" s="363"/>
      <c r="CK50" s="363"/>
      <c r="CL50" s="356"/>
      <c r="CM50" s="382"/>
      <c r="CN50" s="382"/>
      <c r="CO50" s="382"/>
      <c r="CP50" s="382"/>
      <c r="CQ50" s="382"/>
      <c r="CR50" s="382"/>
      <c r="CS50" s="397"/>
      <c r="CT50" s="397"/>
      <c r="CU50" s="397"/>
      <c r="CV50" s="397"/>
      <c r="CW50" s="397"/>
      <c r="CX50" s="393"/>
      <c r="CY50" s="382"/>
      <c r="CZ50" s="382"/>
      <c r="DA50" s="382"/>
      <c r="DB50" s="382"/>
      <c r="DC50" s="382"/>
      <c r="DD50" s="382"/>
      <c r="DE50" s="382"/>
      <c r="DF50" s="382"/>
      <c r="DG50" s="382"/>
      <c r="DH50" s="382"/>
      <c r="DI50" s="382"/>
      <c r="DJ50" s="382"/>
      <c r="DK50" s="382"/>
      <c r="DL50" s="382"/>
      <c r="DM50" s="382"/>
      <c r="DN50" s="382"/>
      <c r="DO50" s="393"/>
      <c r="DP50" s="382"/>
      <c r="DQ50" s="428"/>
      <c r="DR50" s="428"/>
      <c r="DS50" s="428"/>
      <c r="DT50" s="428"/>
      <c r="DU50" s="428"/>
      <c r="DV50" s="469"/>
      <c r="DW50" s="428"/>
      <c r="DX50" s="481"/>
      <c r="DY50" s="480"/>
      <c r="DZ50" s="382"/>
      <c r="EA50" s="469"/>
      <c r="EB50" s="469"/>
      <c r="EC50" s="469"/>
      <c r="ED50" s="469"/>
      <c r="EE50" s="469"/>
      <c r="EF50" s="469"/>
      <c r="EG50" s="469"/>
      <c r="EH50" s="469"/>
      <c r="EI50" s="469"/>
      <c r="EJ50" s="469"/>
      <c r="EK50" s="469"/>
      <c r="EL50" s="469"/>
      <c r="EM50" s="469"/>
      <c r="EN50" s="469"/>
      <c r="EO50" s="480"/>
      <c r="EP50" s="382"/>
      <c r="EQ50" s="482"/>
      <c r="ER50" s="428"/>
      <c r="ES50" s="428"/>
      <c r="ET50" s="428"/>
      <c r="EU50" s="428"/>
      <c r="EV50" s="428"/>
      <c r="EW50" s="428"/>
      <c r="EX50" s="428"/>
      <c r="EY50" s="428"/>
      <c r="EZ50" s="428"/>
      <c r="FA50" s="428"/>
      <c r="FB50" s="428"/>
      <c r="FC50" s="428"/>
      <c r="FD50" s="480"/>
      <c r="FE50" s="382"/>
      <c r="FF50" s="482"/>
      <c r="FG50" s="482"/>
      <c r="FH50" s="482"/>
      <c r="FI50" s="482"/>
      <c r="FJ50" s="482"/>
      <c r="FK50" s="482"/>
      <c r="FL50" s="482"/>
      <c r="FM50" s="482"/>
      <c r="FN50" s="482"/>
      <c r="FO50" s="482"/>
      <c r="FP50" s="482"/>
      <c r="FQ50" s="480"/>
      <c r="FR50" s="382"/>
      <c r="FS50" s="482"/>
      <c r="FT50" s="482"/>
      <c r="FU50" s="482"/>
      <c r="FV50" s="481"/>
      <c r="FW50" s="482"/>
      <c r="FX50" s="480"/>
      <c r="FY50" s="235" t="s">
        <v>615</v>
      </c>
      <c r="FZ50" s="222">
        <f t="shared" si="0"/>
        <v>0</v>
      </c>
    </row>
    <row r="51" spans="1:182" ht="15" customHeight="1" x14ac:dyDescent="0.2">
      <c r="A51" s="246" t="s">
        <v>616</v>
      </c>
      <c r="B51" s="224"/>
      <c r="C51" s="221"/>
      <c r="D51" s="221"/>
      <c r="E51" s="221"/>
      <c r="F51" s="221"/>
      <c r="G51" s="222"/>
      <c r="H51" s="224"/>
      <c r="I51" s="221"/>
      <c r="J51" s="221"/>
      <c r="K51" s="221"/>
      <c r="L51" s="221"/>
      <c r="M51" s="221"/>
      <c r="N51" s="221"/>
      <c r="O51" s="221"/>
      <c r="P51" s="221"/>
      <c r="Q51" s="221"/>
      <c r="R51" s="221"/>
      <c r="S51" s="222"/>
      <c r="T51" s="224"/>
      <c r="U51" s="221"/>
      <c r="V51" s="221"/>
      <c r="W51" s="221"/>
      <c r="X51" s="221"/>
      <c r="Y51" s="221"/>
      <c r="Z51" s="221"/>
      <c r="AA51" s="221"/>
      <c r="AB51" s="221"/>
      <c r="AC51" s="221"/>
      <c r="AD51" s="221"/>
      <c r="AE51" s="221"/>
      <c r="AF51" s="221"/>
      <c r="AG51" s="221"/>
      <c r="AH51" s="221"/>
      <c r="AI51" s="222"/>
      <c r="AJ51" s="232"/>
      <c r="AK51" s="220"/>
      <c r="AL51" s="220"/>
      <c r="AM51" s="221"/>
      <c r="AN51" s="221"/>
      <c r="AO51" s="221"/>
      <c r="AP51" s="221"/>
      <c r="AQ51" s="230"/>
      <c r="AR51" s="221"/>
      <c r="AS51" s="220"/>
      <c r="AT51" s="234" t="s">
        <v>16</v>
      </c>
      <c r="AU51" s="224"/>
      <c r="AV51" s="227"/>
      <c r="AW51" s="221"/>
      <c r="AX51" s="221"/>
      <c r="AY51" s="221"/>
      <c r="AZ51" s="221"/>
      <c r="BA51" s="221"/>
      <c r="BB51" s="221"/>
      <c r="BC51" s="221"/>
      <c r="BD51" s="221"/>
      <c r="BE51" s="221"/>
      <c r="BF51" s="227"/>
      <c r="BG51" s="221"/>
      <c r="BH51" s="221"/>
      <c r="BI51" s="221"/>
      <c r="BJ51" s="221"/>
      <c r="BK51" s="253"/>
      <c r="BL51" s="236"/>
      <c r="BM51" s="221"/>
      <c r="BN51" s="221"/>
      <c r="BO51" s="283"/>
      <c r="BP51" s="287"/>
      <c r="BQ51" s="291"/>
      <c r="BR51" s="283"/>
      <c r="BS51" s="283"/>
      <c r="BT51" s="283"/>
      <c r="BU51" s="291"/>
      <c r="BV51" s="283"/>
      <c r="BW51" s="283"/>
      <c r="BX51" s="356"/>
      <c r="BY51" s="373"/>
      <c r="BZ51" s="363"/>
      <c r="CA51" s="363"/>
      <c r="CB51" s="363"/>
      <c r="CC51" s="363"/>
      <c r="CD51" s="363"/>
      <c r="CE51" s="363"/>
      <c r="CF51" s="363"/>
      <c r="CG51" s="363"/>
      <c r="CH51" s="363"/>
      <c r="CI51" s="363"/>
      <c r="CJ51" s="363"/>
      <c r="CK51" s="363"/>
      <c r="CL51" s="356"/>
      <c r="CM51" s="382"/>
      <c r="CN51" s="382"/>
      <c r="CO51" s="382"/>
      <c r="CP51" s="382"/>
      <c r="CQ51" s="382"/>
      <c r="CR51" s="382"/>
      <c r="CS51" s="397"/>
      <c r="CT51" s="397"/>
      <c r="CU51" s="397"/>
      <c r="CV51" s="397"/>
      <c r="CW51" s="397"/>
      <c r="CX51" s="393"/>
      <c r="CY51" s="382"/>
      <c r="CZ51" s="382"/>
      <c r="DA51" s="382"/>
      <c r="DB51" s="382"/>
      <c r="DC51" s="382"/>
      <c r="DD51" s="382"/>
      <c r="DE51" s="382"/>
      <c r="DF51" s="382"/>
      <c r="DG51" s="382"/>
      <c r="DH51" s="382"/>
      <c r="DI51" s="382"/>
      <c r="DJ51" s="382"/>
      <c r="DK51" s="382"/>
      <c r="DL51" s="382"/>
      <c r="DM51" s="382"/>
      <c r="DN51" s="382"/>
      <c r="DO51" s="393"/>
      <c r="DP51" s="382"/>
      <c r="DQ51" s="428"/>
      <c r="DR51" s="428"/>
      <c r="DS51" s="428"/>
      <c r="DT51" s="428"/>
      <c r="DU51" s="428"/>
      <c r="DV51" s="469"/>
      <c r="DW51" s="428"/>
      <c r="DX51" s="481"/>
      <c r="DY51" s="480"/>
      <c r="DZ51" s="382"/>
      <c r="EA51" s="469"/>
      <c r="EB51" s="469"/>
      <c r="EC51" s="469"/>
      <c r="ED51" s="469"/>
      <c r="EE51" s="469"/>
      <c r="EF51" s="469"/>
      <c r="EG51" s="469"/>
      <c r="EH51" s="469"/>
      <c r="EI51" s="469"/>
      <c r="EJ51" s="469"/>
      <c r="EK51" s="469"/>
      <c r="EL51" s="469"/>
      <c r="EM51" s="469"/>
      <c r="EN51" s="469"/>
      <c r="EO51" s="480"/>
      <c r="EP51" s="382"/>
      <c r="EQ51" s="482"/>
      <c r="ER51" s="428"/>
      <c r="ES51" s="428"/>
      <c r="ET51" s="428"/>
      <c r="EU51" s="428"/>
      <c r="EV51" s="428"/>
      <c r="EW51" s="428"/>
      <c r="EX51" s="428"/>
      <c r="EY51" s="428"/>
      <c r="EZ51" s="428"/>
      <c r="FA51" s="428"/>
      <c r="FB51" s="428"/>
      <c r="FC51" s="428"/>
      <c r="FD51" s="480"/>
      <c r="FE51" s="382"/>
      <c r="FF51" s="482"/>
      <c r="FG51" s="482"/>
      <c r="FH51" s="482"/>
      <c r="FI51" s="482"/>
      <c r="FJ51" s="482"/>
      <c r="FK51" s="482"/>
      <c r="FL51" s="482"/>
      <c r="FM51" s="482"/>
      <c r="FN51" s="482"/>
      <c r="FO51" s="482"/>
      <c r="FP51" s="482"/>
      <c r="FQ51" s="480"/>
      <c r="FR51" s="382"/>
      <c r="FS51" s="482"/>
      <c r="FT51" s="482"/>
      <c r="FU51" s="482"/>
      <c r="FV51" s="481"/>
      <c r="FW51" s="482"/>
      <c r="FX51" s="480"/>
      <c r="FY51" s="240" t="s">
        <v>616</v>
      </c>
      <c r="FZ51" s="222">
        <f t="shared" si="0"/>
        <v>0</v>
      </c>
    </row>
    <row r="52" spans="1:182" ht="15" customHeight="1" x14ac:dyDescent="0.2">
      <c r="A52" s="246" t="s">
        <v>617</v>
      </c>
      <c r="B52" s="224"/>
      <c r="C52" s="221"/>
      <c r="D52" s="221"/>
      <c r="E52" s="221"/>
      <c r="F52" s="221"/>
      <c r="G52" s="222"/>
      <c r="H52" s="224"/>
      <c r="I52" s="221"/>
      <c r="J52" s="221"/>
      <c r="K52" s="221"/>
      <c r="L52" s="221"/>
      <c r="M52" s="221"/>
      <c r="N52" s="221"/>
      <c r="O52" s="221"/>
      <c r="P52" s="221"/>
      <c r="Q52" s="221"/>
      <c r="R52" s="221"/>
      <c r="S52" s="222"/>
      <c r="T52" s="224"/>
      <c r="U52" s="221"/>
      <c r="V52" s="221"/>
      <c r="W52" s="221"/>
      <c r="X52" s="221"/>
      <c r="Y52" s="221"/>
      <c r="Z52" s="221"/>
      <c r="AA52" s="221"/>
      <c r="AB52" s="221"/>
      <c r="AC52" s="221"/>
      <c r="AD52" s="221"/>
      <c r="AE52" s="221"/>
      <c r="AF52" s="221"/>
      <c r="AG52" s="221"/>
      <c r="AH52" s="221"/>
      <c r="AI52" s="222"/>
      <c r="AJ52" s="232"/>
      <c r="AK52" s="221"/>
      <c r="AL52" s="221"/>
      <c r="AM52" s="221"/>
      <c r="AN52" s="221"/>
      <c r="AO52" s="230"/>
      <c r="AP52" s="220">
        <v>1</v>
      </c>
      <c r="AQ52" s="220"/>
      <c r="AR52" s="227"/>
      <c r="AS52" s="230"/>
      <c r="AT52" s="223"/>
      <c r="AU52" s="228"/>
      <c r="AV52" s="221"/>
      <c r="AW52" s="227"/>
      <c r="AX52" s="227"/>
      <c r="AY52" s="227"/>
      <c r="AZ52" s="227"/>
      <c r="BA52" s="220">
        <v>1</v>
      </c>
      <c r="BB52" s="227"/>
      <c r="BC52" s="220"/>
      <c r="BD52" s="220"/>
      <c r="BE52" s="227"/>
      <c r="BF52" s="221"/>
      <c r="BG52" s="227"/>
      <c r="BH52" s="220"/>
      <c r="BI52" s="227">
        <v>1</v>
      </c>
      <c r="BJ52" s="227"/>
      <c r="BK52" s="250"/>
      <c r="BL52" s="219"/>
      <c r="BM52" s="220"/>
      <c r="BN52" s="221"/>
      <c r="BO52" s="228"/>
      <c r="BP52" s="288"/>
      <c r="BQ52" s="227">
        <v>1</v>
      </c>
      <c r="BR52" s="283"/>
      <c r="BS52" s="233">
        <v>2</v>
      </c>
      <c r="BT52" s="283"/>
      <c r="BU52" s="291"/>
      <c r="BV52" s="233">
        <v>1</v>
      </c>
      <c r="BW52" s="228"/>
      <c r="BX52" s="370">
        <v>1</v>
      </c>
      <c r="BY52" s="219"/>
      <c r="BZ52" s="376"/>
      <c r="CA52" s="220"/>
      <c r="CB52" s="376"/>
      <c r="CC52" s="376"/>
      <c r="CD52" s="220"/>
      <c r="CE52" s="220"/>
      <c r="CF52" s="220">
        <v>1</v>
      </c>
      <c r="CG52" s="376"/>
      <c r="CH52" s="377">
        <v>2</v>
      </c>
      <c r="CI52" s="220">
        <v>1</v>
      </c>
      <c r="CJ52" s="377">
        <v>1</v>
      </c>
      <c r="CK52" s="377">
        <v>1</v>
      </c>
      <c r="CL52" s="356"/>
      <c r="CM52" s="384"/>
      <c r="CN52" s="377"/>
      <c r="CO52" s="220"/>
      <c r="CP52" s="382"/>
      <c r="CQ52" s="382"/>
      <c r="CR52" s="384"/>
      <c r="CS52" s="220"/>
      <c r="CT52" s="220">
        <v>1</v>
      </c>
      <c r="CU52" s="220">
        <v>1</v>
      </c>
      <c r="CV52" s="228">
        <v>1</v>
      </c>
      <c r="CW52" s="375"/>
      <c r="CX52" s="393"/>
      <c r="CY52" s="383"/>
      <c r="CZ52" s="382"/>
      <c r="DA52" s="376"/>
      <c r="DB52" s="375"/>
      <c r="DC52" s="376"/>
      <c r="DD52" s="220"/>
      <c r="DE52" s="376"/>
      <c r="DF52" s="220">
        <v>1</v>
      </c>
      <c r="DG52" s="385"/>
      <c r="DH52" s="220"/>
      <c r="DI52" s="385"/>
      <c r="DJ52" s="382"/>
      <c r="DK52" s="382"/>
      <c r="DL52" s="382"/>
      <c r="DM52" s="382"/>
      <c r="DN52" s="382"/>
      <c r="DO52" s="393"/>
      <c r="DP52" s="220"/>
      <c r="DQ52" s="457"/>
      <c r="DR52" s="457"/>
      <c r="DS52" s="472"/>
      <c r="DT52" s="457"/>
      <c r="DU52" s="385"/>
      <c r="DV52" s="457"/>
      <c r="DW52" s="472"/>
      <c r="DX52" s="481"/>
      <c r="DY52" s="480"/>
      <c r="DZ52" s="220"/>
      <c r="EA52" s="472">
        <v>1</v>
      </c>
      <c r="EB52" s="469"/>
      <c r="EC52" s="472"/>
      <c r="ED52" s="472"/>
      <c r="EE52" s="472"/>
      <c r="EF52" s="472"/>
      <c r="EG52" s="472"/>
      <c r="EH52" s="472">
        <v>1</v>
      </c>
      <c r="EI52" s="472"/>
      <c r="EJ52" s="386">
        <v>1</v>
      </c>
      <c r="EK52" s="472"/>
      <c r="EL52" s="472"/>
      <c r="EM52" s="470"/>
      <c r="EN52" s="469"/>
      <c r="EO52" s="480"/>
      <c r="EP52" s="382"/>
      <c r="EQ52" s="386"/>
      <c r="ER52" s="428"/>
      <c r="ES52" s="428"/>
      <c r="ET52" s="428"/>
      <c r="EU52" s="428"/>
      <c r="EV52" s="428"/>
      <c r="EW52" s="428"/>
      <c r="EX52" s="428"/>
      <c r="EY52" s="472"/>
      <c r="EZ52" s="472">
        <v>1</v>
      </c>
      <c r="FA52" s="428"/>
      <c r="FB52" s="428"/>
      <c r="FC52" s="472"/>
      <c r="FD52" s="489"/>
      <c r="FE52" s="472"/>
      <c r="FF52" s="482"/>
      <c r="FG52" s="470">
        <v>1</v>
      </c>
      <c r="FH52" s="482"/>
      <c r="FI52" s="472"/>
      <c r="FJ52" s="482"/>
      <c r="FK52" s="472"/>
      <c r="FL52" s="482"/>
      <c r="FM52" s="482"/>
      <c r="FN52" s="482"/>
      <c r="FO52" s="482"/>
      <c r="FP52" s="482"/>
      <c r="FQ52" s="480"/>
      <c r="FR52" s="382"/>
      <c r="FS52" s="482"/>
      <c r="FT52" s="482"/>
      <c r="FU52" s="482"/>
      <c r="FV52" s="481"/>
      <c r="FW52" s="482"/>
      <c r="FX52" s="480"/>
      <c r="FY52" s="240" t="s">
        <v>617</v>
      </c>
      <c r="FZ52" s="222">
        <f t="shared" si="0"/>
        <v>23</v>
      </c>
    </row>
    <row r="53" spans="1:182" ht="15" customHeight="1" x14ac:dyDescent="0.2">
      <c r="A53" s="246" t="s">
        <v>586</v>
      </c>
      <c r="B53" s="224"/>
      <c r="C53" s="221"/>
      <c r="D53" s="221"/>
      <c r="E53" s="221"/>
      <c r="F53" s="221"/>
      <c r="G53" s="222"/>
      <c r="H53" s="224"/>
      <c r="I53" s="221"/>
      <c r="J53" s="221"/>
      <c r="K53" s="221"/>
      <c r="L53" s="221"/>
      <c r="M53" s="221"/>
      <c r="N53" s="221"/>
      <c r="O53" s="221"/>
      <c r="P53" s="221"/>
      <c r="Q53" s="221"/>
      <c r="R53" s="221"/>
      <c r="S53" s="222"/>
      <c r="T53" s="224"/>
      <c r="U53" s="221"/>
      <c r="V53" s="221"/>
      <c r="W53" s="221"/>
      <c r="X53" s="221"/>
      <c r="Y53" s="221"/>
      <c r="Z53" s="221"/>
      <c r="AA53" s="221"/>
      <c r="AB53" s="221"/>
      <c r="AC53" s="221"/>
      <c r="AD53" s="221"/>
      <c r="AE53" s="221"/>
      <c r="AF53" s="221"/>
      <c r="AG53" s="221"/>
      <c r="AH53" s="221"/>
      <c r="AI53" s="222"/>
      <c r="AJ53" s="224"/>
      <c r="AK53" s="221"/>
      <c r="AL53" s="221"/>
      <c r="AM53" s="220"/>
      <c r="AN53" s="230"/>
      <c r="AO53" s="221"/>
      <c r="AP53" s="221"/>
      <c r="AQ53" s="221"/>
      <c r="AR53" s="221"/>
      <c r="AS53" s="221"/>
      <c r="AT53" s="222"/>
      <c r="AU53" s="224"/>
      <c r="AV53" s="221"/>
      <c r="AW53" s="221"/>
      <c r="AX53" s="221"/>
      <c r="AY53" s="221"/>
      <c r="AZ53" s="221"/>
      <c r="BA53" s="221"/>
      <c r="BB53" s="221"/>
      <c r="BC53" s="221"/>
      <c r="BD53" s="221"/>
      <c r="BE53" s="221"/>
      <c r="BF53" s="221"/>
      <c r="BG53" s="221"/>
      <c r="BH53" s="221"/>
      <c r="BI53" s="221"/>
      <c r="BJ53" s="221"/>
      <c r="BK53" s="250"/>
      <c r="BL53" s="236"/>
      <c r="BM53" s="221"/>
      <c r="BN53" s="221"/>
      <c r="BO53" s="283"/>
      <c r="BP53" s="287"/>
      <c r="BQ53" s="291"/>
      <c r="BR53" s="283"/>
      <c r="BS53" s="283"/>
      <c r="BT53" s="283"/>
      <c r="BU53" s="291"/>
      <c r="BV53" s="283"/>
      <c r="BW53" s="283"/>
      <c r="BX53" s="356"/>
      <c r="BY53" s="373"/>
      <c r="BZ53" s="363"/>
      <c r="CA53" s="363"/>
      <c r="CB53" s="363"/>
      <c r="CC53" s="363"/>
      <c r="CD53" s="363"/>
      <c r="CE53" s="363"/>
      <c r="CF53" s="363"/>
      <c r="CG53" s="363"/>
      <c r="CH53" s="363"/>
      <c r="CI53" s="363"/>
      <c r="CJ53" s="363"/>
      <c r="CK53" s="363"/>
      <c r="CL53" s="356"/>
      <c r="CM53" s="382"/>
      <c r="CN53" s="382"/>
      <c r="CO53" s="382"/>
      <c r="CP53" s="382"/>
      <c r="CQ53" s="382"/>
      <c r="CR53" s="382"/>
      <c r="CS53" s="397"/>
      <c r="CT53" s="397"/>
      <c r="CU53" s="397"/>
      <c r="CV53" s="397"/>
      <c r="CW53" s="397"/>
      <c r="CX53" s="393"/>
      <c r="CY53" s="382"/>
      <c r="CZ53" s="382"/>
      <c r="DA53" s="382"/>
      <c r="DB53" s="382"/>
      <c r="DC53" s="382"/>
      <c r="DD53" s="382"/>
      <c r="DE53" s="382"/>
      <c r="DF53" s="382"/>
      <c r="DG53" s="382"/>
      <c r="DH53" s="382"/>
      <c r="DI53" s="382"/>
      <c r="DJ53" s="382"/>
      <c r="DK53" s="382"/>
      <c r="DL53" s="382"/>
      <c r="DM53" s="382"/>
      <c r="DN53" s="382"/>
      <c r="DO53" s="393"/>
      <c r="DP53" s="382"/>
      <c r="DQ53" s="428"/>
      <c r="DR53" s="428"/>
      <c r="DS53" s="428"/>
      <c r="DT53" s="428"/>
      <c r="DU53" s="428"/>
      <c r="DV53" s="469"/>
      <c r="DW53" s="428"/>
      <c r="DX53" s="481"/>
      <c r="DY53" s="480"/>
      <c r="DZ53" s="382"/>
      <c r="EA53" s="469"/>
      <c r="EB53" s="469"/>
      <c r="EC53" s="469"/>
      <c r="ED53" s="469"/>
      <c r="EE53" s="469"/>
      <c r="EF53" s="469"/>
      <c r="EG53" s="469"/>
      <c r="EH53" s="469"/>
      <c r="EI53" s="469"/>
      <c r="EJ53" s="469"/>
      <c r="EK53" s="469"/>
      <c r="EL53" s="469"/>
      <c r="EM53" s="469"/>
      <c r="EN53" s="469"/>
      <c r="EO53" s="480"/>
      <c r="EP53" s="382"/>
      <c r="EQ53" s="482"/>
      <c r="ER53" s="428"/>
      <c r="ES53" s="428"/>
      <c r="ET53" s="428"/>
      <c r="EU53" s="428"/>
      <c r="EV53" s="428"/>
      <c r="EW53" s="428"/>
      <c r="EX53" s="428"/>
      <c r="EY53" s="428"/>
      <c r="EZ53" s="428"/>
      <c r="FA53" s="428"/>
      <c r="FB53" s="428"/>
      <c r="FC53" s="428"/>
      <c r="FD53" s="480"/>
      <c r="FE53" s="382"/>
      <c r="FF53" s="482"/>
      <c r="FG53" s="482"/>
      <c r="FH53" s="482"/>
      <c r="FI53" s="482"/>
      <c r="FJ53" s="482"/>
      <c r="FK53" s="482"/>
      <c r="FL53" s="482"/>
      <c r="FM53" s="482"/>
      <c r="FN53" s="482"/>
      <c r="FO53" s="482"/>
      <c r="FP53" s="482"/>
      <c r="FQ53" s="480"/>
      <c r="FR53" s="382"/>
      <c r="FS53" s="482"/>
      <c r="FT53" s="482"/>
      <c r="FU53" s="482"/>
      <c r="FV53" s="481"/>
      <c r="FW53" s="482"/>
      <c r="FX53" s="480"/>
      <c r="FY53" s="240" t="s">
        <v>586</v>
      </c>
      <c r="FZ53" s="222">
        <f t="shared" si="0"/>
        <v>0</v>
      </c>
    </row>
    <row r="54" spans="1:182" ht="15" customHeight="1" x14ac:dyDescent="0.2">
      <c r="A54" s="246" t="s">
        <v>618</v>
      </c>
      <c r="B54" s="224"/>
      <c r="C54" s="221"/>
      <c r="D54" s="221"/>
      <c r="E54" s="221"/>
      <c r="F54" s="221"/>
      <c r="G54" s="222"/>
      <c r="H54" s="224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2"/>
      <c r="T54" s="224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2"/>
      <c r="AJ54" s="224"/>
      <c r="AK54" s="221"/>
      <c r="AL54" s="221"/>
      <c r="AM54" s="220"/>
      <c r="AN54" s="221"/>
      <c r="AO54" s="221"/>
      <c r="AP54" s="230"/>
      <c r="AQ54" s="221"/>
      <c r="AR54" s="221"/>
      <c r="AS54" s="230"/>
      <c r="AT54" s="222"/>
      <c r="AU54" s="224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0"/>
      <c r="BG54" s="221"/>
      <c r="BH54" s="221"/>
      <c r="BI54" s="221"/>
      <c r="BJ54" s="221"/>
      <c r="BK54" s="250"/>
      <c r="BL54" s="236"/>
      <c r="BM54" s="221"/>
      <c r="BN54" s="221"/>
      <c r="BO54" s="283"/>
      <c r="BP54" s="287"/>
      <c r="BQ54" s="291"/>
      <c r="BR54" s="283"/>
      <c r="BS54" s="283"/>
      <c r="BT54" s="283"/>
      <c r="BU54" s="291"/>
      <c r="BV54" s="283"/>
      <c r="BW54" s="283"/>
      <c r="BX54" s="356"/>
      <c r="BY54" s="373"/>
      <c r="BZ54" s="363"/>
      <c r="CA54" s="363"/>
      <c r="CB54" s="363"/>
      <c r="CC54" s="363"/>
      <c r="CD54" s="363"/>
      <c r="CE54" s="363"/>
      <c r="CF54" s="363"/>
      <c r="CG54" s="363"/>
      <c r="CH54" s="363"/>
      <c r="CI54" s="363"/>
      <c r="CJ54" s="363"/>
      <c r="CK54" s="363"/>
      <c r="CL54" s="356"/>
      <c r="CM54" s="382"/>
      <c r="CN54" s="382"/>
      <c r="CO54" s="382"/>
      <c r="CP54" s="382"/>
      <c r="CQ54" s="382"/>
      <c r="CR54" s="382"/>
      <c r="CS54" s="397"/>
      <c r="CT54" s="397"/>
      <c r="CU54" s="397"/>
      <c r="CV54" s="397"/>
      <c r="CW54" s="397"/>
      <c r="CX54" s="393"/>
      <c r="CY54" s="382"/>
      <c r="CZ54" s="382"/>
      <c r="DA54" s="382"/>
      <c r="DB54" s="382"/>
      <c r="DC54" s="382"/>
      <c r="DD54" s="382"/>
      <c r="DE54" s="382"/>
      <c r="DF54" s="382"/>
      <c r="DG54" s="382"/>
      <c r="DH54" s="382"/>
      <c r="DI54" s="382"/>
      <c r="DJ54" s="382"/>
      <c r="DK54" s="382"/>
      <c r="DL54" s="382"/>
      <c r="DM54" s="382"/>
      <c r="DN54" s="382"/>
      <c r="DO54" s="393"/>
      <c r="DP54" s="382"/>
      <c r="DQ54" s="428"/>
      <c r="DR54" s="428"/>
      <c r="DS54" s="428"/>
      <c r="DT54" s="428"/>
      <c r="DU54" s="428"/>
      <c r="DV54" s="469"/>
      <c r="DW54" s="428"/>
      <c r="DX54" s="481"/>
      <c r="DY54" s="480"/>
      <c r="DZ54" s="382"/>
      <c r="EA54" s="469"/>
      <c r="EB54" s="469"/>
      <c r="EC54" s="469"/>
      <c r="ED54" s="469"/>
      <c r="EE54" s="469"/>
      <c r="EF54" s="469"/>
      <c r="EG54" s="469"/>
      <c r="EH54" s="469"/>
      <c r="EI54" s="469"/>
      <c r="EJ54" s="469"/>
      <c r="EK54" s="469"/>
      <c r="EL54" s="469"/>
      <c r="EM54" s="469"/>
      <c r="EN54" s="469"/>
      <c r="EO54" s="480"/>
      <c r="EP54" s="382"/>
      <c r="EQ54" s="482"/>
      <c r="ER54" s="428"/>
      <c r="ES54" s="428"/>
      <c r="ET54" s="428"/>
      <c r="EU54" s="428"/>
      <c r="EV54" s="428"/>
      <c r="EW54" s="428"/>
      <c r="EX54" s="428"/>
      <c r="EY54" s="428"/>
      <c r="EZ54" s="428"/>
      <c r="FA54" s="428"/>
      <c r="FB54" s="428"/>
      <c r="FC54" s="428"/>
      <c r="FD54" s="480"/>
      <c r="FE54" s="382"/>
      <c r="FF54" s="482"/>
      <c r="FG54" s="482"/>
      <c r="FH54" s="482"/>
      <c r="FI54" s="482"/>
      <c r="FJ54" s="482"/>
      <c r="FK54" s="482"/>
      <c r="FL54" s="482"/>
      <c r="FM54" s="482"/>
      <c r="FN54" s="482"/>
      <c r="FO54" s="482"/>
      <c r="FP54" s="482"/>
      <c r="FQ54" s="480"/>
      <c r="FR54" s="382"/>
      <c r="FS54" s="482"/>
      <c r="FT54" s="482"/>
      <c r="FU54" s="482"/>
      <c r="FV54" s="481"/>
      <c r="FW54" s="482"/>
      <c r="FX54" s="480"/>
      <c r="FY54" s="240" t="s">
        <v>618</v>
      </c>
      <c r="FZ54" s="222">
        <f t="shared" si="0"/>
        <v>0</v>
      </c>
    </row>
    <row r="55" spans="1:182" ht="15" customHeight="1" x14ac:dyDescent="0.2">
      <c r="A55" s="246" t="s">
        <v>619</v>
      </c>
      <c r="B55" s="224"/>
      <c r="C55" s="221"/>
      <c r="D55" s="221"/>
      <c r="E55" s="221"/>
      <c r="F55" s="221"/>
      <c r="G55" s="222"/>
      <c r="H55" s="224"/>
      <c r="I55" s="221"/>
      <c r="J55" s="221"/>
      <c r="K55" s="221"/>
      <c r="L55" s="221"/>
      <c r="M55" s="221"/>
      <c r="N55" s="221"/>
      <c r="O55" s="221"/>
      <c r="P55" s="221"/>
      <c r="Q55" s="221"/>
      <c r="R55" s="221"/>
      <c r="S55" s="222"/>
      <c r="T55" s="224"/>
      <c r="U55" s="221"/>
      <c r="V55" s="221"/>
      <c r="W55" s="221"/>
      <c r="X55" s="221"/>
      <c r="Y55" s="221"/>
      <c r="Z55" s="221"/>
      <c r="AA55" s="221"/>
      <c r="AB55" s="221"/>
      <c r="AC55" s="221"/>
      <c r="AD55" s="221"/>
      <c r="AE55" s="221"/>
      <c r="AF55" s="221"/>
      <c r="AG55" s="221"/>
      <c r="AH55" s="221"/>
      <c r="AI55" s="222"/>
      <c r="AJ55" s="224"/>
      <c r="AK55" s="221"/>
      <c r="AL55" s="221"/>
      <c r="AM55" s="230"/>
      <c r="AN55" s="230"/>
      <c r="AO55" s="230"/>
      <c r="AP55" s="221"/>
      <c r="AQ55" s="221"/>
      <c r="AR55" s="221"/>
      <c r="AS55" s="220"/>
      <c r="AT55" s="222"/>
      <c r="AU55" s="232"/>
      <c r="AV55" s="220">
        <v>2</v>
      </c>
      <c r="AW55" s="230">
        <v>1</v>
      </c>
      <c r="AX55" s="230"/>
      <c r="AY55" s="230">
        <v>1</v>
      </c>
      <c r="AZ55" s="230"/>
      <c r="BA55" s="220"/>
      <c r="BB55" s="221"/>
      <c r="BC55" s="221"/>
      <c r="BD55" s="221"/>
      <c r="BE55" s="227"/>
      <c r="BF55" s="221"/>
      <c r="BG55" s="230"/>
      <c r="BH55" s="230"/>
      <c r="BI55" s="230"/>
      <c r="BJ55" s="230"/>
      <c r="BK55" s="253"/>
      <c r="BL55" s="236"/>
      <c r="BM55" s="221"/>
      <c r="BN55" s="221"/>
      <c r="BO55" s="283"/>
      <c r="BP55" s="287"/>
      <c r="BQ55" s="291"/>
      <c r="BR55" s="230"/>
      <c r="BS55" s="283"/>
      <c r="BT55" s="230">
        <v>1</v>
      </c>
      <c r="BU55" s="291"/>
      <c r="BV55" s="232" t="s">
        <v>16</v>
      </c>
      <c r="BW55" s="232"/>
      <c r="BX55" s="356"/>
      <c r="BY55" s="257">
        <v>1</v>
      </c>
      <c r="BZ55" s="375"/>
      <c r="CA55" s="363"/>
      <c r="CB55" s="363"/>
      <c r="CC55" s="363"/>
      <c r="CD55" s="363"/>
      <c r="CE55" s="363"/>
      <c r="CF55" s="363"/>
      <c r="CG55" s="363"/>
      <c r="CH55" s="363"/>
      <c r="CI55" s="363"/>
      <c r="CJ55" s="363"/>
      <c r="CK55" s="363"/>
      <c r="CL55" s="356"/>
      <c r="CM55" s="382"/>
      <c r="CN55" s="382"/>
      <c r="CO55" s="382"/>
      <c r="CP55" s="382"/>
      <c r="CQ55" s="382"/>
      <c r="CR55" s="382"/>
      <c r="CS55" s="397"/>
      <c r="CT55" s="397"/>
      <c r="CU55" s="397"/>
      <c r="CV55" s="397"/>
      <c r="CW55" s="397"/>
      <c r="CX55" s="393"/>
      <c r="CY55" s="382"/>
      <c r="CZ55" s="382"/>
      <c r="DA55" s="382"/>
      <c r="DB55" s="382"/>
      <c r="DC55" s="382"/>
      <c r="DD55" s="382"/>
      <c r="DE55" s="382"/>
      <c r="DF55" s="382"/>
      <c r="DG55" s="382"/>
      <c r="DH55" s="382"/>
      <c r="DI55" s="382"/>
      <c r="DJ55" s="382"/>
      <c r="DK55" s="382"/>
      <c r="DL55" s="382"/>
      <c r="DM55" s="382"/>
      <c r="DN55" s="382"/>
      <c r="DO55" s="393"/>
      <c r="DP55" s="382"/>
      <c r="DQ55" s="428"/>
      <c r="DR55" s="428"/>
      <c r="DS55" s="428"/>
      <c r="DT55" s="428"/>
      <c r="DU55" s="428"/>
      <c r="DV55" s="469"/>
      <c r="DW55" s="428"/>
      <c r="DX55" s="481"/>
      <c r="DY55" s="480"/>
      <c r="DZ55" s="382"/>
      <c r="EA55" s="469"/>
      <c r="EB55" s="469"/>
      <c r="EC55" s="469"/>
      <c r="ED55" s="469"/>
      <c r="EE55" s="469"/>
      <c r="EF55" s="469"/>
      <c r="EG55" s="469"/>
      <c r="EH55" s="469"/>
      <c r="EI55" s="469"/>
      <c r="EJ55" s="469"/>
      <c r="EK55" s="469"/>
      <c r="EL55" s="469"/>
      <c r="EM55" s="469"/>
      <c r="EN55" s="469"/>
      <c r="EO55" s="480"/>
      <c r="EP55" s="382"/>
      <c r="EQ55" s="482"/>
      <c r="ER55" s="428"/>
      <c r="ES55" s="428"/>
      <c r="ET55" s="428"/>
      <c r="EU55" s="428"/>
      <c r="EV55" s="428"/>
      <c r="EW55" s="428"/>
      <c r="EX55" s="428"/>
      <c r="EY55" s="428"/>
      <c r="EZ55" s="428"/>
      <c r="FA55" s="428"/>
      <c r="FB55" s="428"/>
      <c r="FC55" s="428"/>
      <c r="FD55" s="480"/>
      <c r="FE55" s="382"/>
      <c r="FF55" s="482"/>
      <c r="FG55" s="482"/>
      <c r="FH55" s="482"/>
      <c r="FI55" s="482"/>
      <c r="FJ55" s="482"/>
      <c r="FK55" s="482"/>
      <c r="FL55" s="482"/>
      <c r="FM55" s="482"/>
      <c r="FN55" s="482"/>
      <c r="FO55" s="482"/>
      <c r="FP55" s="482"/>
      <c r="FQ55" s="480"/>
      <c r="FR55" s="382"/>
      <c r="FS55" s="482"/>
      <c r="FT55" s="482"/>
      <c r="FU55" s="482"/>
      <c r="FV55" s="481"/>
      <c r="FW55" s="482"/>
      <c r="FX55" s="480"/>
      <c r="FY55" s="240" t="s">
        <v>619</v>
      </c>
      <c r="FZ55" s="222">
        <f t="shared" si="0"/>
        <v>6</v>
      </c>
    </row>
    <row r="56" spans="1:182" ht="15" customHeight="1" x14ac:dyDescent="0.2">
      <c r="A56" s="246" t="s">
        <v>620</v>
      </c>
      <c r="B56" s="224"/>
      <c r="C56" s="221"/>
      <c r="D56" s="221"/>
      <c r="E56" s="221"/>
      <c r="F56" s="221"/>
      <c r="G56" s="222"/>
      <c r="H56" s="224"/>
      <c r="I56" s="221"/>
      <c r="J56" s="221"/>
      <c r="K56" s="221"/>
      <c r="L56" s="221"/>
      <c r="M56" s="221"/>
      <c r="N56" s="221"/>
      <c r="O56" s="221"/>
      <c r="P56" s="221"/>
      <c r="Q56" s="221"/>
      <c r="R56" s="221"/>
      <c r="S56" s="222"/>
      <c r="T56" s="224"/>
      <c r="U56" s="221"/>
      <c r="V56" s="221"/>
      <c r="W56" s="221"/>
      <c r="X56" s="221"/>
      <c r="Y56" s="221"/>
      <c r="Z56" s="221"/>
      <c r="AA56" s="221"/>
      <c r="AB56" s="221"/>
      <c r="AC56" s="221"/>
      <c r="AD56" s="221"/>
      <c r="AE56" s="221"/>
      <c r="AF56" s="221"/>
      <c r="AG56" s="221"/>
      <c r="AH56" s="221"/>
      <c r="AI56" s="222"/>
      <c r="AJ56" s="224"/>
      <c r="AK56" s="221"/>
      <c r="AL56" s="221"/>
      <c r="AM56" s="221"/>
      <c r="AN56" s="220"/>
      <c r="AO56" s="221"/>
      <c r="AP56" s="221"/>
      <c r="AQ56" s="221"/>
      <c r="AR56" s="221"/>
      <c r="AS56" s="221"/>
      <c r="AT56" s="234" t="s">
        <v>16</v>
      </c>
      <c r="AU56" s="224"/>
      <c r="AV56" s="220"/>
      <c r="AW56" s="220"/>
      <c r="AX56" s="220"/>
      <c r="AY56" s="220"/>
      <c r="AZ56" s="220"/>
      <c r="BA56" s="220"/>
      <c r="BB56" s="220"/>
      <c r="BC56" s="220"/>
      <c r="BD56" s="220"/>
      <c r="BE56" s="221"/>
      <c r="BF56" s="221"/>
      <c r="BG56" s="220"/>
      <c r="BH56" s="220"/>
      <c r="BI56" s="220"/>
      <c r="BJ56" s="220"/>
      <c r="BK56" s="250"/>
      <c r="BL56" s="219"/>
      <c r="BM56" s="220"/>
      <c r="BN56" s="221"/>
      <c r="BO56" s="233"/>
      <c r="BP56" s="288"/>
      <c r="BQ56" s="220"/>
      <c r="BR56" s="233"/>
      <c r="BS56" s="233"/>
      <c r="BT56" s="283"/>
      <c r="BU56" s="220"/>
      <c r="BV56" s="233"/>
      <c r="BW56" s="283"/>
      <c r="BX56" s="370"/>
      <c r="BY56" s="373"/>
      <c r="BZ56" s="363"/>
      <c r="CA56" s="220"/>
      <c r="CB56" s="220"/>
      <c r="CC56" s="220"/>
      <c r="CD56" s="220"/>
      <c r="CE56" s="220"/>
      <c r="CF56" s="220"/>
      <c r="CG56" s="363"/>
      <c r="CH56" s="377"/>
      <c r="CI56" s="377"/>
      <c r="CJ56" s="377"/>
      <c r="CK56" s="377"/>
      <c r="CL56" s="370"/>
      <c r="CM56" s="382"/>
      <c r="CN56" s="377"/>
      <c r="CO56" s="220"/>
      <c r="CP56" s="382"/>
      <c r="CQ56" s="382"/>
      <c r="CR56" s="384"/>
      <c r="CS56" s="220"/>
      <c r="CT56" s="220"/>
      <c r="CU56" s="220"/>
      <c r="CV56" s="220"/>
      <c r="CW56" s="220"/>
      <c r="CX56" s="393"/>
      <c r="CY56" s="384"/>
      <c r="CZ56" s="382"/>
      <c r="DA56" s="382"/>
      <c r="DB56" s="382"/>
      <c r="DC56" s="220"/>
      <c r="DD56" s="220"/>
      <c r="DE56" s="220"/>
      <c r="DF56" s="220"/>
      <c r="DG56" s="220"/>
      <c r="DH56" s="220"/>
      <c r="DI56" s="220"/>
      <c r="DJ56" s="385"/>
      <c r="DK56" s="220"/>
      <c r="DL56" s="220"/>
      <c r="DM56" s="220"/>
      <c r="DN56" s="220"/>
      <c r="DO56" s="393"/>
      <c r="DP56" s="382"/>
      <c r="DQ56" s="457"/>
      <c r="DR56" s="428"/>
      <c r="DS56" s="428"/>
      <c r="DT56" s="457"/>
      <c r="DU56" s="457"/>
      <c r="DV56" s="457"/>
      <c r="DW56" s="472"/>
      <c r="DX56" s="472"/>
      <c r="DY56" s="480"/>
      <c r="DZ56" s="220"/>
      <c r="EA56" s="469"/>
      <c r="EB56" s="469"/>
      <c r="EC56" s="472"/>
      <c r="ED56" s="472"/>
      <c r="EE56" s="472"/>
      <c r="EF56" s="472"/>
      <c r="EG56" s="472"/>
      <c r="EH56" s="472"/>
      <c r="EI56" s="472"/>
      <c r="EJ56" s="469"/>
      <c r="EK56" s="472"/>
      <c r="EL56" s="472"/>
      <c r="EM56" s="472"/>
      <c r="EN56" s="469"/>
      <c r="EO56" s="480"/>
      <c r="EP56" s="382"/>
      <c r="EQ56" s="482"/>
      <c r="ER56" s="428"/>
      <c r="ES56" s="428"/>
      <c r="ET56" s="428"/>
      <c r="EU56" s="428"/>
      <c r="EV56" s="428"/>
      <c r="EW56" s="428"/>
      <c r="EX56" s="428"/>
      <c r="EY56" s="428"/>
      <c r="EZ56" s="428"/>
      <c r="FA56" s="428"/>
      <c r="FB56" s="428"/>
      <c r="FC56" s="428"/>
      <c r="FD56" s="480"/>
      <c r="FE56" s="382"/>
      <c r="FF56" s="482"/>
      <c r="FG56" s="472"/>
      <c r="FH56" s="470"/>
      <c r="FI56" s="472"/>
      <c r="FJ56" s="472"/>
      <c r="FK56" s="472"/>
      <c r="FL56" s="472"/>
      <c r="FM56" s="482"/>
      <c r="FN56" s="472"/>
      <c r="FO56" s="472"/>
      <c r="FP56" s="472"/>
      <c r="FQ56" s="489"/>
      <c r="FR56" s="494"/>
      <c r="FS56" s="472"/>
      <c r="FT56" s="472"/>
      <c r="FU56" s="472"/>
      <c r="FV56" s="472"/>
      <c r="FW56" s="472"/>
      <c r="FX56" s="480"/>
      <c r="FY56" s="240" t="s">
        <v>620</v>
      </c>
      <c r="FZ56" s="222">
        <f t="shared" si="0"/>
        <v>0</v>
      </c>
    </row>
    <row r="57" spans="1:182" ht="15" customHeight="1" x14ac:dyDescent="0.2">
      <c r="A57" s="246" t="s">
        <v>622</v>
      </c>
      <c r="B57" s="224"/>
      <c r="C57" s="221"/>
      <c r="D57" s="221"/>
      <c r="E57" s="221"/>
      <c r="F57" s="221"/>
      <c r="G57" s="222"/>
      <c r="H57" s="224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2"/>
      <c r="T57" s="224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2"/>
      <c r="AJ57" s="224"/>
      <c r="AK57" s="221"/>
      <c r="AL57" s="221"/>
      <c r="AM57" s="221"/>
      <c r="AN57" s="230"/>
      <c r="AO57" s="221"/>
      <c r="AP57" s="221"/>
      <c r="AQ57" s="221"/>
      <c r="AR57" s="221"/>
      <c r="AS57" s="221"/>
      <c r="AT57" s="222"/>
      <c r="AU57" s="224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50"/>
      <c r="BL57" s="236"/>
      <c r="BM57" s="221"/>
      <c r="BN57" s="221"/>
      <c r="BO57" s="283"/>
      <c r="BP57" s="287"/>
      <c r="BQ57" s="291"/>
      <c r="BR57" s="283"/>
      <c r="BS57" s="283"/>
      <c r="BT57" s="283"/>
      <c r="BU57" s="291"/>
      <c r="BV57" s="283"/>
      <c r="BW57" s="283"/>
      <c r="BX57" s="356"/>
      <c r="BY57" s="373"/>
      <c r="BZ57" s="363"/>
      <c r="CA57" s="363"/>
      <c r="CB57" s="363"/>
      <c r="CC57" s="363"/>
      <c r="CD57" s="363"/>
      <c r="CE57" s="363"/>
      <c r="CF57" s="363"/>
      <c r="CG57" s="363"/>
      <c r="CH57" s="363"/>
      <c r="CI57" s="363"/>
      <c r="CJ57" s="363"/>
      <c r="CK57" s="363"/>
      <c r="CL57" s="356"/>
      <c r="CM57" s="382"/>
      <c r="CN57" s="382"/>
      <c r="CO57" s="382"/>
      <c r="CP57" s="382"/>
      <c r="CQ57" s="382"/>
      <c r="CR57" s="382"/>
      <c r="CS57" s="397"/>
      <c r="CT57" s="397"/>
      <c r="CU57" s="397"/>
      <c r="CV57" s="397"/>
      <c r="CW57" s="397"/>
      <c r="CX57" s="393"/>
      <c r="CY57" s="382"/>
      <c r="CZ57" s="382"/>
      <c r="DA57" s="382"/>
      <c r="DB57" s="382"/>
      <c r="DC57" s="382"/>
      <c r="DD57" s="382"/>
      <c r="DE57" s="382"/>
      <c r="DF57" s="382"/>
      <c r="DG57" s="382"/>
      <c r="DH57" s="382"/>
      <c r="DI57" s="382"/>
      <c r="DJ57" s="382"/>
      <c r="DK57" s="382"/>
      <c r="DL57" s="382"/>
      <c r="DM57" s="382"/>
      <c r="DN57" s="382"/>
      <c r="DO57" s="393"/>
      <c r="DP57" s="382"/>
      <c r="DQ57" s="428"/>
      <c r="DR57" s="428"/>
      <c r="DS57" s="428"/>
      <c r="DT57" s="428"/>
      <c r="DU57" s="428"/>
      <c r="DV57" s="469"/>
      <c r="DW57" s="428"/>
      <c r="DX57" s="481"/>
      <c r="DY57" s="480"/>
      <c r="DZ57" s="382"/>
      <c r="EA57" s="469"/>
      <c r="EB57" s="469"/>
      <c r="EC57" s="469"/>
      <c r="ED57" s="469"/>
      <c r="EE57" s="469"/>
      <c r="EF57" s="469"/>
      <c r="EG57" s="469"/>
      <c r="EH57" s="469"/>
      <c r="EI57" s="469"/>
      <c r="EJ57" s="469"/>
      <c r="EK57" s="469"/>
      <c r="EL57" s="469"/>
      <c r="EM57" s="469"/>
      <c r="EN57" s="469"/>
      <c r="EO57" s="480"/>
      <c r="EP57" s="382"/>
      <c r="EQ57" s="482"/>
      <c r="ER57" s="428"/>
      <c r="ES57" s="428"/>
      <c r="ET57" s="428"/>
      <c r="EU57" s="428"/>
      <c r="EV57" s="428"/>
      <c r="EW57" s="428"/>
      <c r="EX57" s="428"/>
      <c r="EY57" s="428"/>
      <c r="EZ57" s="428"/>
      <c r="FA57" s="428"/>
      <c r="FB57" s="428"/>
      <c r="FC57" s="428"/>
      <c r="FD57" s="480"/>
      <c r="FE57" s="382"/>
      <c r="FF57" s="482"/>
      <c r="FG57" s="482"/>
      <c r="FH57" s="482"/>
      <c r="FI57" s="482"/>
      <c r="FJ57" s="482"/>
      <c r="FK57" s="482"/>
      <c r="FL57" s="482"/>
      <c r="FM57" s="482"/>
      <c r="FN57" s="482"/>
      <c r="FO57" s="482"/>
      <c r="FP57" s="482"/>
      <c r="FQ57" s="480"/>
      <c r="FR57" s="382"/>
      <c r="FS57" s="482"/>
      <c r="FT57" s="482"/>
      <c r="FU57" s="482"/>
      <c r="FV57" s="481"/>
      <c r="FW57" s="482"/>
      <c r="FX57" s="480"/>
      <c r="FY57" s="240" t="s">
        <v>622</v>
      </c>
      <c r="FZ57" s="222">
        <f t="shared" si="0"/>
        <v>0</v>
      </c>
    </row>
    <row r="58" spans="1:182" ht="15" customHeight="1" x14ac:dyDescent="0.2">
      <c r="A58" s="246" t="s">
        <v>621</v>
      </c>
      <c r="B58" s="224"/>
      <c r="C58" s="221"/>
      <c r="D58" s="221"/>
      <c r="E58" s="221"/>
      <c r="F58" s="221"/>
      <c r="G58" s="222"/>
      <c r="H58" s="224"/>
      <c r="I58" s="221"/>
      <c r="J58" s="221"/>
      <c r="K58" s="221"/>
      <c r="L58" s="221"/>
      <c r="M58" s="221"/>
      <c r="N58" s="221"/>
      <c r="O58" s="221"/>
      <c r="P58" s="221"/>
      <c r="Q58" s="221"/>
      <c r="R58" s="221"/>
      <c r="S58" s="222"/>
      <c r="T58" s="224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221"/>
      <c r="AF58" s="221"/>
      <c r="AG58" s="221"/>
      <c r="AH58" s="221"/>
      <c r="AI58" s="222"/>
      <c r="AJ58" s="224"/>
      <c r="AK58" s="221"/>
      <c r="AL58" s="221"/>
      <c r="AM58" s="221"/>
      <c r="AN58" s="230"/>
      <c r="AO58" s="221"/>
      <c r="AP58" s="221"/>
      <c r="AQ58" s="221"/>
      <c r="AR58" s="221"/>
      <c r="AS58" s="221"/>
      <c r="AT58" s="222"/>
      <c r="AU58" s="224"/>
      <c r="AV58" s="230"/>
      <c r="AW58" s="221"/>
      <c r="AX58" s="221"/>
      <c r="AY58" s="221"/>
      <c r="AZ58" s="221"/>
      <c r="BA58" s="221"/>
      <c r="BB58" s="221"/>
      <c r="BC58" s="221"/>
      <c r="BD58" s="221"/>
      <c r="BE58" s="221"/>
      <c r="BF58" s="220"/>
      <c r="BG58" s="221"/>
      <c r="BH58" s="221"/>
      <c r="BI58" s="230"/>
      <c r="BJ58" s="221"/>
      <c r="BK58" s="253"/>
      <c r="BL58" s="236"/>
      <c r="BM58" s="221"/>
      <c r="BN58" s="220"/>
      <c r="BO58" s="232"/>
      <c r="BP58" s="287"/>
      <c r="BQ58" s="291"/>
      <c r="BR58" s="233"/>
      <c r="BS58" s="283"/>
      <c r="BT58" s="220"/>
      <c r="BU58" s="291"/>
      <c r="BV58" s="283"/>
      <c r="BW58" s="228"/>
      <c r="BX58" s="356"/>
      <c r="BY58" s="373"/>
      <c r="BZ58" s="363"/>
      <c r="CA58" s="363"/>
      <c r="CB58" s="363"/>
      <c r="CC58" s="363"/>
      <c r="CD58" s="363"/>
      <c r="CE58" s="363"/>
      <c r="CF58" s="363"/>
      <c r="CG58" s="363"/>
      <c r="CH58" s="363"/>
      <c r="CI58" s="363"/>
      <c r="CJ58" s="363"/>
      <c r="CK58" s="363"/>
      <c r="CL58" s="356"/>
      <c r="CM58" s="382"/>
      <c r="CN58" s="382"/>
      <c r="CO58" s="382"/>
      <c r="CP58" s="382"/>
      <c r="CQ58" s="382"/>
      <c r="CR58" s="382"/>
      <c r="CS58" s="397"/>
      <c r="CT58" s="397"/>
      <c r="CU58" s="397"/>
      <c r="CV58" s="397"/>
      <c r="CW58" s="397"/>
      <c r="CX58" s="393"/>
      <c r="CY58" s="382"/>
      <c r="CZ58" s="382"/>
      <c r="DA58" s="382"/>
      <c r="DB58" s="382"/>
      <c r="DC58" s="382"/>
      <c r="DD58" s="382"/>
      <c r="DE58" s="382"/>
      <c r="DF58" s="382"/>
      <c r="DG58" s="382"/>
      <c r="DH58" s="382"/>
      <c r="DI58" s="382"/>
      <c r="DJ58" s="382"/>
      <c r="DK58" s="382"/>
      <c r="DL58" s="382"/>
      <c r="DM58" s="382"/>
      <c r="DN58" s="382"/>
      <c r="DO58" s="393"/>
      <c r="DP58" s="382"/>
      <c r="DQ58" s="428"/>
      <c r="DR58" s="428"/>
      <c r="DS58" s="428"/>
      <c r="DT58" s="428"/>
      <c r="DU58" s="428"/>
      <c r="DV58" s="469"/>
      <c r="DW58" s="428"/>
      <c r="DX58" s="481"/>
      <c r="DY58" s="480"/>
      <c r="DZ58" s="382"/>
      <c r="EA58" s="469"/>
      <c r="EB58" s="469"/>
      <c r="EC58" s="469"/>
      <c r="ED58" s="469"/>
      <c r="EE58" s="469"/>
      <c r="EF58" s="469"/>
      <c r="EG58" s="469"/>
      <c r="EH58" s="469"/>
      <c r="EI58" s="469"/>
      <c r="EJ58" s="469"/>
      <c r="EK58" s="469"/>
      <c r="EL58" s="469"/>
      <c r="EM58" s="469"/>
      <c r="EN58" s="469"/>
      <c r="EO58" s="480"/>
      <c r="EP58" s="382"/>
      <c r="EQ58" s="482"/>
      <c r="ER58" s="428"/>
      <c r="ES58" s="428"/>
      <c r="ET58" s="428"/>
      <c r="EU58" s="428"/>
      <c r="EV58" s="428"/>
      <c r="EW58" s="428"/>
      <c r="EX58" s="428"/>
      <c r="EY58" s="428"/>
      <c r="EZ58" s="428"/>
      <c r="FA58" s="428"/>
      <c r="FB58" s="428"/>
      <c r="FC58" s="428"/>
      <c r="FD58" s="480"/>
      <c r="FE58" s="382"/>
      <c r="FF58" s="482"/>
      <c r="FG58" s="482"/>
      <c r="FH58" s="482"/>
      <c r="FI58" s="482"/>
      <c r="FJ58" s="482"/>
      <c r="FK58" s="482"/>
      <c r="FL58" s="482"/>
      <c r="FM58" s="482"/>
      <c r="FN58" s="482"/>
      <c r="FO58" s="482"/>
      <c r="FP58" s="482"/>
      <c r="FQ58" s="480"/>
      <c r="FR58" s="382"/>
      <c r="FS58" s="482"/>
      <c r="FT58" s="482"/>
      <c r="FU58" s="482"/>
      <c r="FV58" s="481"/>
      <c r="FW58" s="482"/>
      <c r="FX58" s="480"/>
      <c r="FY58" s="240" t="s">
        <v>621</v>
      </c>
      <c r="FZ58" s="222">
        <f t="shared" si="0"/>
        <v>0</v>
      </c>
    </row>
    <row r="59" spans="1:182" ht="15" customHeight="1" x14ac:dyDescent="0.2">
      <c r="A59" s="246" t="s">
        <v>623</v>
      </c>
      <c r="B59" s="224"/>
      <c r="C59" s="221"/>
      <c r="D59" s="221"/>
      <c r="E59" s="221"/>
      <c r="F59" s="221"/>
      <c r="G59" s="222"/>
      <c r="H59" s="224"/>
      <c r="I59" s="221"/>
      <c r="J59" s="221"/>
      <c r="K59" s="221"/>
      <c r="L59" s="221"/>
      <c r="M59" s="221"/>
      <c r="N59" s="221"/>
      <c r="O59" s="221"/>
      <c r="P59" s="221"/>
      <c r="Q59" s="221"/>
      <c r="R59" s="221"/>
      <c r="S59" s="222"/>
      <c r="T59" s="224"/>
      <c r="U59" s="221"/>
      <c r="V59" s="221"/>
      <c r="W59" s="221"/>
      <c r="X59" s="221"/>
      <c r="Y59" s="221"/>
      <c r="Z59" s="221"/>
      <c r="AA59" s="221"/>
      <c r="AB59" s="221"/>
      <c r="AC59" s="221"/>
      <c r="AD59" s="221"/>
      <c r="AE59" s="221"/>
      <c r="AF59" s="221"/>
      <c r="AG59" s="221"/>
      <c r="AH59" s="221"/>
      <c r="AI59" s="222"/>
      <c r="AJ59" s="224"/>
      <c r="AK59" s="221"/>
      <c r="AL59" s="221"/>
      <c r="AM59" s="221"/>
      <c r="AN59" s="221"/>
      <c r="AO59" s="221"/>
      <c r="AP59" s="230"/>
      <c r="AQ59" s="221"/>
      <c r="AR59" s="221"/>
      <c r="AS59" s="221"/>
      <c r="AT59" s="222"/>
      <c r="AU59" s="232"/>
      <c r="AV59" s="227"/>
      <c r="AW59" s="227"/>
      <c r="AX59" s="220"/>
      <c r="AY59" s="220"/>
      <c r="AZ59" s="220"/>
      <c r="BA59" s="220"/>
      <c r="BB59" s="220"/>
      <c r="BC59" s="227"/>
      <c r="BD59" s="227"/>
      <c r="BE59" s="220">
        <v>1</v>
      </c>
      <c r="BF59" s="221"/>
      <c r="BG59" s="220"/>
      <c r="BH59" s="220"/>
      <c r="BI59" s="220"/>
      <c r="BJ59" s="220"/>
      <c r="BK59" s="251"/>
      <c r="BL59" s="219"/>
      <c r="BM59" s="220"/>
      <c r="BN59" s="221"/>
      <c r="BO59" s="283"/>
      <c r="BP59" s="289"/>
      <c r="BQ59" s="291"/>
      <c r="BR59" s="283"/>
      <c r="BS59" s="283"/>
      <c r="BT59" s="283"/>
      <c r="BU59" s="220"/>
      <c r="BV59" s="233"/>
      <c r="BW59" s="228"/>
      <c r="BX59" s="369"/>
      <c r="BY59" s="229"/>
      <c r="BZ59" s="376"/>
      <c r="CA59" s="376"/>
      <c r="CB59" s="220"/>
      <c r="CC59" s="220"/>
      <c r="CD59" s="220"/>
      <c r="CE59" s="220">
        <v>1</v>
      </c>
      <c r="CF59" s="220"/>
      <c r="CG59" s="228" t="s">
        <v>16</v>
      </c>
      <c r="CH59" s="377"/>
      <c r="CI59" s="377"/>
      <c r="CJ59" s="228" t="s">
        <v>16</v>
      </c>
      <c r="CK59" s="363"/>
      <c r="CL59" s="356"/>
      <c r="CM59" s="384">
        <v>1</v>
      </c>
      <c r="CN59" s="228" t="s">
        <v>16</v>
      </c>
      <c r="CO59" s="220"/>
      <c r="CP59" s="382"/>
      <c r="CQ59" s="382"/>
      <c r="CR59" s="384"/>
      <c r="CS59" s="220"/>
      <c r="CT59" s="220"/>
      <c r="CU59" s="228">
        <v>1</v>
      </c>
      <c r="CV59" s="397"/>
      <c r="CW59" s="376"/>
      <c r="CX59" s="393"/>
      <c r="CY59" s="382"/>
      <c r="CZ59" s="382"/>
      <c r="DA59" s="376"/>
      <c r="DB59" s="376"/>
      <c r="DC59" s="220"/>
      <c r="DD59" s="376"/>
      <c r="DE59" s="382"/>
      <c r="DF59" s="375"/>
      <c r="DG59" s="220"/>
      <c r="DH59" s="376">
        <v>1</v>
      </c>
      <c r="DI59" s="382"/>
      <c r="DJ59" s="382"/>
      <c r="DK59" s="382"/>
      <c r="DL59" s="382"/>
      <c r="DM59" s="382"/>
      <c r="DN59" s="376"/>
      <c r="DO59" s="369"/>
      <c r="DP59" s="385"/>
      <c r="DQ59" s="428"/>
      <c r="DR59" s="386"/>
      <c r="DS59" s="471"/>
      <c r="DT59" s="428"/>
      <c r="DU59" s="428"/>
      <c r="DV59" s="469"/>
      <c r="DW59" s="428"/>
      <c r="DX59" s="470"/>
      <c r="DY59" s="480"/>
      <c r="DZ59" s="220"/>
      <c r="EA59" s="469"/>
      <c r="EB59" s="470"/>
      <c r="EC59" s="470"/>
      <c r="ED59" s="472"/>
      <c r="EE59" s="472"/>
      <c r="EF59" s="470"/>
      <c r="EG59" s="470"/>
      <c r="EH59" s="470"/>
      <c r="EI59" s="469"/>
      <c r="EJ59" s="469"/>
      <c r="EK59" s="470"/>
      <c r="EL59" s="472"/>
      <c r="EM59" s="472">
        <v>1</v>
      </c>
      <c r="EN59" s="470">
        <v>1</v>
      </c>
      <c r="EO59" s="480"/>
      <c r="EP59" s="382"/>
      <c r="EQ59" s="472"/>
      <c r="ER59" s="428"/>
      <c r="ES59" s="428"/>
      <c r="ET59" s="428"/>
      <c r="EU59" s="428"/>
      <c r="EV59" s="428"/>
      <c r="EW59" s="428"/>
      <c r="EX59" s="428"/>
      <c r="EY59" s="428"/>
      <c r="EZ59" s="386"/>
      <c r="FA59" s="428"/>
      <c r="FB59" s="428"/>
      <c r="FC59" s="428"/>
      <c r="FD59" s="490"/>
      <c r="FE59" s="494"/>
      <c r="FF59" s="482"/>
      <c r="FG59" s="470"/>
      <c r="FH59" s="472"/>
      <c r="FI59" s="470"/>
      <c r="FJ59" s="482"/>
      <c r="FK59" s="470"/>
      <c r="FL59" s="482"/>
      <c r="FM59" s="482"/>
      <c r="FN59" s="482"/>
      <c r="FO59" s="482"/>
      <c r="FP59" s="482"/>
      <c r="FQ59" s="480"/>
      <c r="FR59" s="382"/>
      <c r="FS59" s="482"/>
      <c r="FT59" s="482"/>
      <c r="FU59" s="482"/>
      <c r="FV59" s="481"/>
      <c r="FW59" s="482"/>
      <c r="FX59" s="480"/>
      <c r="FY59" s="240" t="s">
        <v>623</v>
      </c>
      <c r="FZ59" s="222">
        <f t="shared" si="0"/>
        <v>7</v>
      </c>
    </row>
    <row r="60" spans="1:182" ht="15" customHeight="1" x14ac:dyDescent="0.2">
      <c r="A60" s="246" t="s">
        <v>625</v>
      </c>
      <c r="B60" s="224"/>
      <c r="C60" s="221"/>
      <c r="D60" s="221"/>
      <c r="E60" s="221"/>
      <c r="F60" s="221"/>
      <c r="G60" s="222"/>
      <c r="H60" s="224"/>
      <c r="I60" s="221"/>
      <c r="J60" s="221"/>
      <c r="K60" s="221"/>
      <c r="L60" s="221"/>
      <c r="M60" s="221"/>
      <c r="N60" s="221"/>
      <c r="O60" s="221"/>
      <c r="P60" s="221"/>
      <c r="Q60" s="221"/>
      <c r="R60" s="221"/>
      <c r="S60" s="222"/>
      <c r="T60" s="224"/>
      <c r="U60" s="221"/>
      <c r="V60" s="221"/>
      <c r="W60" s="221"/>
      <c r="X60" s="221"/>
      <c r="Y60" s="221"/>
      <c r="Z60" s="221"/>
      <c r="AA60" s="221"/>
      <c r="AB60" s="221"/>
      <c r="AC60" s="221"/>
      <c r="AD60" s="221"/>
      <c r="AE60" s="221"/>
      <c r="AF60" s="221"/>
      <c r="AG60" s="221"/>
      <c r="AH60" s="221"/>
      <c r="AI60" s="222"/>
      <c r="AJ60" s="224"/>
      <c r="AK60" s="221"/>
      <c r="AL60" s="221"/>
      <c r="AM60" s="221"/>
      <c r="AN60" s="221"/>
      <c r="AO60" s="221"/>
      <c r="AP60" s="221"/>
      <c r="AQ60" s="221"/>
      <c r="AR60" s="220"/>
      <c r="AS60" s="221"/>
      <c r="AT60" s="231"/>
      <c r="AU60" s="233"/>
      <c r="AV60" s="230"/>
      <c r="AW60" s="220"/>
      <c r="AX60" s="221"/>
      <c r="AY60" s="221"/>
      <c r="AZ60" s="221"/>
      <c r="BA60" s="227"/>
      <c r="BB60" s="221"/>
      <c r="BC60" s="227"/>
      <c r="BD60" s="227"/>
      <c r="BE60" s="220"/>
      <c r="BF60" s="227"/>
      <c r="BG60" s="221"/>
      <c r="BH60" s="221"/>
      <c r="BI60" s="221"/>
      <c r="BJ60" s="221"/>
      <c r="BK60" s="251"/>
      <c r="BL60" s="257"/>
      <c r="BM60" s="221"/>
      <c r="BN60" s="221"/>
      <c r="BO60" s="283"/>
      <c r="BP60" s="287"/>
      <c r="BQ60" s="291"/>
      <c r="BR60" s="230"/>
      <c r="BS60" s="232"/>
      <c r="BT60" s="220"/>
      <c r="BU60" s="227"/>
      <c r="BV60" s="283"/>
      <c r="BW60" s="233"/>
      <c r="BX60" s="369"/>
      <c r="BY60" s="219"/>
      <c r="BZ60" s="363"/>
      <c r="CA60" s="220"/>
      <c r="CB60" s="220"/>
      <c r="CC60" s="220"/>
      <c r="CD60" s="363"/>
      <c r="CE60" s="220"/>
      <c r="CF60" s="376"/>
      <c r="CG60" s="377"/>
      <c r="CH60" s="363"/>
      <c r="CI60" s="363"/>
      <c r="CJ60" s="377"/>
      <c r="CK60" s="377"/>
      <c r="CL60" s="356"/>
      <c r="CM60" s="382"/>
      <c r="CN60" s="382"/>
      <c r="CO60" s="220"/>
      <c r="CP60" s="382"/>
      <c r="CQ60" s="382"/>
      <c r="CR60" s="386"/>
      <c r="CS60" s="220"/>
      <c r="CT60" s="220"/>
      <c r="CU60" s="220"/>
      <c r="CV60" s="220"/>
      <c r="CW60" s="220"/>
      <c r="CX60" s="369"/>
      <c r="CY60" s="384"/>
      <c r="CZ60" s="382"/>
      <c r="DA60" s="220"/>
      <c r="DB60" s="376"/>
      <c r="DC60" s="220"/>
      <c r="DD60" s="376"/>
      <c r="DE60" s="220"/>
      <c r="DF60" s="220"/>
      <c r="DG60" s="220"/>
      <c r="DH60" s="220"/>
      <c r="DI60" s="220"/>
      <c r="DJ60" s="382"/>
      <c r="DK60" s="220"/>
      <c r="DL60" s="220"/>
      <c r="DM60" s="220"/>
      <c r="DN60" s="220"/>
      <c r="DO60" s="393"/>
      <c r="DP60" s="382"/>
      <c r="DQ60" s="457"/>
      <c r="DR60" s="428"/>
      <c r="DS60" s="472"/>
      <c r="DT60" s="457"/>
      <c r="DU60" s="457"/>
      <c r="DV60" s="457"/>
      <c r="DW60" s="472"/>
      <c r="DX60" s="470"/>
      <c r="DY60" s="480"/>
      <c r="DZ60" s="382"/>
      <c r="EA60" s="469"/>
      <c r="EB60" s="385"/>
      <c r="EC60" s="472"/>
      <c r="ED60" s="472"/>
      <c r="EE60" s="472"/>
      <c r="EF60" s="470"/>
      <c r="EG60" s="470">
        <v>1</v>
      </c>
      <c r="EH60" s="472"/>
      <c r="EI60" s="470"/>
      <c r="EJ60" s="469"/>
      <c r="EK60" s="469"/>
      <c r="EL60" s="472"/>
      <c r="EM60" s="470"/>
      <c r="EN60" s="469"/>
      <c r="EO60" s="480"/>
      <c r="EP60" s="382"/>
      <c r="EQ60" s="482"/>
      <c r="ER60" s="428"/>
      <c r="ES60" s="428"/>
      <c r="ET60" s="428"/>
      <c r="EU60" s="428"/>
      <c r="EV60" s="428"/>
      <c r="EW60" s="428"/>
      <c r="EX60" s="428"/>
      <c r="EY60" s="428"/>
      <c r="EZ60" s="428"/>
      <c r="FA60" s="472"/>
      <c r="FB60" s="428"/>
      <c r="FC60" s="428"/>
      <c r="FD60" s="480"/>
      <c r="FE60" s="472"/>
      <c r="FF60" s="470"/>
      <c r="FG60" s="482"/>
      <c r="FH60" s="470"/>
      <c r="FI60" s="472"/>
      <c r="FJ60" s="472"/>
      <c r="FK60" s="482"/>
      <c r="FL60" s="472"/>
      <c r="FM60" s="470"/>
      <c r="FN60" s="472"/>
      <c r="FO60" s="482"/>
      <c r="FP60" s="482"/>
      <c r="FQ60" s="480"/>
      <c r="FR60" s="382"/>
      <c r="FS60" s="482"/>
      <c r="FT60" s="482"/>
      <c r="FU60" s="482"/>
      <c r="FV60" s="481"/>
      <c r="FW60" s="482"/>
      <c r="FX60" s="480"/>
      <c r="FY60" s="240" t="s">
        <v>625</v>
      </c>
      <c r="FZ60" s="222">
        <f t="shared" si="0"/>
        <v>1</v>
      </c>
    </row>
    <row r="61" spans="1:182" ht="15" customHeight="1" x14ac:dyDescent="0.2">
      <c r="A61" s="246" t="s">
        <v>626</v>
      </c>
      <c r="B61" s="224"/>
      <c r="C61" s="221"/>
      <c r="D61" s="221"/>
      <c r="E61" s="221"/>
      <c r="F61" s="221"/>
      <c r="G61" s="222"/>
      <c r="H61" s="224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2"/>
      <c r="T61" s="224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2"/>
      <c r="AJ61" s="224"/>
      <c r="AK61" s="221"/>
      <c r="AL61" s="221"/>
      <c r="AM61" s="221"/>
      <c r="AN61" s="221"/>
      <c r="AO61" s="221"/>
      <c r="AP61" s="221"/>
      <c r="AQ61" s="221"/>
      <c r="AR61" s="221"/>
      <c r="AS61" s="221"/>
      <c r="AT61" s="234" t="s">
        <v>16</v>
      </c>
      <c r="AU61" s="224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30"/>
      <c r="BG61" s="221"/>
      <c r="BH61" s="221"/>
      <c r="BI61" s="221"/>
      <c r="BJ61" s="221"/>
      <c r="BK61" s="250"/>
      <c r="BL61" s="236"/>
      <c r="BM61" s="221"/>
      <c r="BN61" s="221"/>
      <c r="BO61" s="283"/>
      <c r="BP61" s="287"/>
      <c r="BQ61" s="291"/>
      <c r="BR61" s="283"/>
      <c r="BS61" s="283"/>
      <c r="BT61" s="283"/>
      <c r="BU61" s="291"/>
      <c r="BV61" s="291"/>
      <c r="BW61" s="283"/>
      <c r="BX61" s="366"/>
      <c r="BY61" s="373"/>
      <c r="BZ61" s="363"/>
      <c r="CA61" s="363"/>
      <c r="CB61" s="363"/>
      <c r="CC61" s="363"/>
      <c r="CD61" s="363"/>
      <c r="CE61" s="363"/>
      <c r="CF61" s="363"/>
      <c r="CG61" s="363"/>
      <c r="CH61" s="363"/>
      <c r="CI61" s="363"/>
      <c r="CJ61" s="363"/>
      <c r="CK61" s="363"/>
      <c r="CL61" s="356"/>
      <c r="CM61" s="382"/>
      <c r="CN61" s="382"/>
      <c r="CO61" s="382"/>
      <c r="CP61" s="375"/>
      <c r="CQ61" s="382"/>
      <c r="CR61" s="382"/>
      <c r="CS61" s="397"/>
      <c r="CT61" s="397"/>
      <c r="CU61" s="397"/>
      <c r="CV61" s="397"/>
      <c r="CW61" s="397"/>
      <c r="CX61" s="393"/>
      <c r="CY61" s="382"/>
      <c r="CZ61" s="382"/>
      <c r="DA61" s="382"/>
      <c r="DB61" s="382"/>
      <c r="DC61" s="382"/>
      <c r="DD61" s="382"/>
      <c r="DE61" s="382"/>
      <c r="DF61" s="382"/>
      <c r="DG61" s="382"/>
      <c r="DH61" s="382"/>
      <c r="DI61" s="382"/>
      <c r="DJ61" s="382"/>
      <c r="DK61" s="382"/>
      <c r="DL61" s="382"/>
      <c r="DM61" s="382"/>
      <c r="DN61" s="382"/>
      <c r="DO61" s="393"/>
      <c r="DP61" s="382"/>
      <c r="DQ61" s="428"/>
      <c r="DR61" s="428"/>
      <c r="DS61" s="428"/>
      <c r="DT61" s="428"/>
      <c r="DU61" s="428"/>
      <c r="DV61" s="469"/>
      <c r="DW61" s="428"/>
      <c r="DX61" s="481"/>
      <c r="DY61" s="480"/>
      <c r="DZ61" s="382"/>
      <c r="EA61" s="469"/>
      <c r="EB61" s="469"/>
      <c r="EC61" s="469"/>
      <c r="ED61" s="469"/>
      <c r="EE61" s="469"/>
      <c r="EF61" s="469"/>
      <c r="EG61" s="469"/>
      <c r="EH61" s="469"/>
      <c r="EI61" s="469"/>
      <c r="EJ61" s="469"/>
      <c r="EK61" s="469"/>
      <c r="EL61" s="469"/>
      <c r="EM61" s="469"/>
      <c r="EN61" s="469"/>
      <c r="EO61" s="480"/>
      <c r="EP61" s="382"/>
      <c r="EQ61" s="482"/>
      <c r="ER61" s="428"/>
      <c r="ES61" s="428"/>
      <c r="ET61" s="428"/>
      <c r="EU61" s="428"/>
      <c r="EV61" s="428"/>
      <c r="EW61" s="428"/>
      <c r="EX61" s="428"/>
      <c r="EY61" s="428"/>
      <c r="EZ61" s="428"/>
      <c r="FA61" s="428"/>
      <c r="FB61" s="428"/>
      <c r="FC61" s="428"/>
      <c r="FD61" s="480"/>
      <c r="FE61" s="382"/>
      <c r="FF61" s="482"/>
      <c r="FG61" s="482"/>
      <c r="FH61" s="482"/>
      <c r="FI61" s="482"/>
      <c r="FJ61" s="482"/>
      <c r="FK61" s="482"/>
      <c r="FL61" s="482"/>
      <c r="FM61" s="482"/>
      <c r="FN61" s="482"/>
      <c r="FO61" s="482"/>
      <c r="FP61" s="482"/>
      <c r="FQ61" s="480"/>
      <c r="FR61" s="382"/>
      <c r="FS61" s="482"/>
      <c r="FT61" s="482"/>
      <c r="FU61" s="482"/>
      <c r="FV61" s="482"/>
      <c r="FW61" s="482"/>
      <c r="FX61" s="480"/>
      <c r="FY61" s="240" t="s">
        <v>626</v>
      </c>
      <c r="FZ61" s="222">
        <f t="shared" si="0"/>
        <v>0</v>
      </c>
    </row>
    <row r="62" spans="1:182" ht="15" customHeight="1" x14ac:dyDescent="0.2">
      <c r="A62" s="246" t="s">
        <v>627</v>
      </c>
      <c r="B62" s="224"/>
      <c r="C62" s="221"/>
      <c r="D62" s="221"/>
      <c r="E62" s="221"/>
      <c r="F62" s="221"/>
      <c r="G62" s="222"/>
      <c r="H62" s="224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2"/>
      <c r="T62" s="224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2"/>
      <c r="AJ62" s="224"/>
      <c r="AK62" s="221"/>
      <c r="AL62" s="221"/>
      <c r="AM62" s="221"/>
      <c r="AN62" s="221"/>
      <c r="AO62" s="221"/>
      <c r="AP62" s="221"/>
      <c r="AQ62" s="221"/>
      <c r="AR62" s="221"/>
      <c r="AS62" s="221"/>
      <c r="AT62" s="222"/>
      <c r="AU62" s="228"/>
      <c r="AV62" s="221"/>
      <c r="AW62" s="221"/>
      <c r="AX62" s="230"/>
      <c r="AY62" s="220">
        <v>1</v>
      </c>
      <c r="AZ62" s="227"/>
      <c r="BA62" s="227"/>
      <c r="BB62" s="227">
        <v>2</v>
      </c>
      <c r="BC62" s="227">
        <v>1</v>
      </c>
      <c r="BD62" s="221"/>
      <c r="BE62" s="220">
        <v>1</v>
      </c>
      <c r="BF62" s="221"/>
      <c r="BG62" s="220"/>
      <c r="BH62" s="227"/>
      <c r="BI62" s="220"/>
      <c r="BJ62" s="227"/>
      <c r="BK62" s="250"/>
      <c r="BL62" s="229"/>
      <c r="BM62" s="227">
        <v>2</v>
      </c>
      <c r="BN62" s="227"/>
      <c r="BO62" s="228"/>
      <c r="BP62" s="288"/>
      <c r="BQ62" s="227"/>
      <c r="BR62" s="233"/>
      <c r="BS62" s="233"/>
      <c r="BT62" s="230"/>
      <c r="BU62" s="220">
        <v>1</v>
      </c>
      <c r="BV62" s="228" t="s">
        <v>16</v>
      </c>
      <c r="BW62" s="232">
        <v>1</v>
      </c>
      <c r="BX62" s="370">
        <v>1</v>
      </c>
      <c r="BY62" s="257"/>
      <c r="BZ62" s="363"/>
      <c r="CA62" s="376"/>
      <c r="CB62" s="376"/>
      <c r="CC62" s="376"/>
      <c r="CD62" s="376"/>
      <c r="CE62" s="230"/>
      <c r="CF62" s="230"/>
      <c r="CG62" s="376"/>
      <c r="CH62" s="376"/>
      <c r="CI62" s="377"/>
      <c r="CJ62" s="377"/>
      <c r="CK62" s="228" t="s">
        <v>16</v>
      </c>
      <c r="CL62" s="369"/>
      <c r="CM62" s="385">
        <v>1</v>
      </c>
      <c r="CN62" s="228">
        <v>2</v>
      </c>
      <c r="CO62" s="220"/>
      <c r="CP62" s="382"/>
      <c r="CQ62" s="382"/>
      <c r="CR62" s="385">
        <v>1</v>
      </c>
      <c r="CS62" s="220">
        <v>1</v>
      </c>
      <c r="CT62" s="385">
        <v>1</v>
      </c>
      <c r="CU62" s="376"/>
      <c r="CV62" s="376"/>
      <c r="CW62" s="376"/>
      <c r="CX62" s="393"/>
      <c r="CY62" s="382"/>
      <c r="CZ62" s="382"/>
      <c r="DA62" s="220">
        <v>1</v>
      </c>
      <c r="DB62" s="376"/>
      <c r="DC62" s="376">
        <v>3</v>
      </c>
      <c r="DD62" s="220"/>
      <c r="DE62" s="220">
        <v>1</v>
      </c>
      <c r="DF62" s="220"/>
      <c r="DG62" s="220"/>
      <c r="DH62" s="220">
        <v>1</v>
      </c>
      <c r="DI62" s="220"/>
      <c r="DJ62" s="375"/>
      <c r="DK62" s="220">
        <v>2</v>
      </c>
      <c r="DL62" s="220"/>
      <c r="DM62" s="220"/>
      <c r="DN62" s="220">
        <v>2</v>
      </c>
      <c r="DO62" s="369"/>
      <c r="DP62" s="382"/>
      <c r="DQ62" s="459">
        <v>1</v>
      </c>
      <c r="DR62" s="428"/>
      <c r="DS62" s="428"/>
      <c r="DT62" s="457">
        <v>1</v>
      </c>
      <c r="DU62" s="457">
        <v>2</v>
      </c>
      <c r="DV62" s="457"/>
      <c r="DW62" s="472">
        <v>1</v>
      </c>
      <c r="DX62" s="472"/>
      <c r="DY62" s="480"/>
      <c r="DZ62" s="385"/>
      <c r="EA62" s="470"/>
      <c r="EB62" s="469"/>
      <c r="EC62" s="470">
        <v>1</v>
      </c>
      <c r="ED62" s="472"/>
      <c r="EE62" s="472"/>
      <c r="EF62" s="472"/>
      <c r="EG62" s="472"/>
      <c r="EH62" s="472"/>
      <c r="EI62" s="472"/>
      <c r="EJ62" s="386"/>
      <c r="EK62" s="472">
        <v>2</v>
      </c>
      <c r="EL62" s="472">
        <v>2</v>
      </c>
      <c r="EM62" s="472"/>
      <c r="EN62" s="472"/>
      <c r="EO62" s="369"/>
      <c r="EP62" s="371"/>
      <c r="EQ62" s="472">
        <v>1</v>
      </c>
      <c r="ER62" s="428"/>
      <c r="ES62" s="428"/>
      <c r="ET62" s="428"/>
      <c r="EU62" s="428"/>
      <c r="EV62" s="428"/>
      <c r="EW62" s="428"/>
      <c r="EX62" s="428"/>
      <c r="EY62" s="472"/>
      <c r="EZ62" s="470"/>
      <c r="FA62" s="470"/>
      <c r="FB62" s="470"/>
      <c r="FC62" s="428"/>
      <c r="FD62" s="480"/>
      <c r="FE62" s="493">
        <v>1</v>
      </c>
      <c r="FF62" s="482"/>
      <c r="FG62" s="482"/>
      <c r="FH62" s="470"/>
      <c r="FI62" s="472"/>
      <c r="FJ62" s="472"/>
      <c r="FK62" s="386"/>
      <c r="FL62" s="472"/>
      <c r="FM62" s="386"/>
      <c r="FN62" s="470"/>
      <c r="FO62" s="386"/>
      <c r="FP62" s="386"/>
      <c r="FQ62" s="492"/>
      <c r="FR62" s="382"/>
      <c r="FS62" s="482"/>
      <c r="FT62" s="482"/>
      <c r="FU62" s="482"/>
      <c r="FV62" s="482"/>
      <c r="FW62" s="482"/>
      <c r="FX62" s="480"/>
      <c r="FY62" s="240" t="s">
        <v>627</v>
      </c>
      <c r="FZ62" s="222">
        <f t="shared" si="0"/>
        <v>38</v>
      </c>
    </row>
    <row r="63" spans="1:182" ht="15" customHeight="1" x14ac:dyDescent="0.2">
      <c r="A63" s="246" t="s">
        <v>628</v>
      </c>
      <c r="B63" s="224"/>
      <c r="C63" s="221"/>
      <c r="D63" s="221"/>
      <c r="E63" s="221"/>
      <c r="F63" s="221"/>
      <c r="G63" s="222"/>
      <c r="H63" s="224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2"/>
      <c r="T63" s="224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2"/>
      <c r="AJ63" s="224"/>
      <c r="AK63" s="221"/>
      <c r="AL63" s="221"/>
      <c r="AM63" s="221"/>
      <c r="AN63" s="221"/>
      <c r="AO63" s="221"/>
      <c r="AP63" s="221"/>
      <c r="AQ63" s="221"/>
      <c r="AR63" s="221"/>
      <c r="AS63" s="221"/>
      <c r="AT63" s="222"/>
      <c r="AU63" s="232"/>
      <c r="AV63" s="227"/>
      <c r="AW63" s="227"/>
      <c r="AX63" s="230"/>
      <c r="AY63" s="221"/>
      <c r="AZ63" s="221"/>
      <c r="BA63" s="230"/>
      <c r="BB63" s="221"/>
      <c r="BC63" s="230"/>
      <c r="BD63" s="227"/>
      <c r="BE63" s="230"/>
      <c r="BF63" s="220"/>
      <c r="BG63" s="230"/>
      <c r="BH63" s="221"/>
      <c r="BI63" s="220"/>
      <c r="BJ63" s="220"/>
      <c r="BK63" s="253"/>
      <c r="BL63" s="236"/>
      <c r="BM63" s="230"/>
      <c r="BN63" s="230"/>
      <c r="BO63" s="228"/>
      <c r="BP63" s="289"/>
      <c r="BQ63" s="220"/>
      <c r="BR63" s="233"/>
      <c r="BS63" s="228"/>
      <c r="BT63" s="220">
        <v>1</v>
      </c>
      <c r="BU63" s="291"/>
      <c r="BV63" s="233"/>
      <c r="BW63" s="228">
        <v>1</v>
      </c>
      <c r="BX63" s="369"/>
      <c r="BY63" s="219"/>
      <c r="BZ63" s="363"/>
      <c r="CA63" s="376"/>
      <c r="CB63" s="230"/>
      <c r="CC63" s="230"/>
      <c r="CD63" s="230"/>
      <c r="CE63" s="363"/>
      <c r="CF63" s="220"/>
      <c r="CG63" s="375"/>
      <c r="CH63" s="363"/>
      <c r="CI63" s="220"/>
      <c r="CJ63" s="375">
        <v>2</v>
      </c>
      <c r="CK63" s="377"/>
      <c r="CL63" s="356"/>
      <c r="CM63" s="386"/>
      <c r="CN63" s="382"/>
      <c r="CO63" s="382"/>
      <c r="CP63" s="382"/>
      <c r="CQ63" s="382"/>
      <c r="CR63" s="382"/>
      <c r="CS63" s="220">
        <v>1</v>
      </c>
      <c r="CT63" s="220"/>
      <c r="CU63" s="220"/>
      <c r="CV63" s="220"/>
      <c r="CW63" s="220"/>
      <c r="CX63" s="370"/>
      <c r="CY63" s="384"/>
      <c r="CZ63" s="382"/>
      <c r="DA63" s="220"/>
      <c r="DB63" s="220"/>
      <c r="DC63" s="220"/>
      <c r="DD63" s="220"/>
      <c r="DE63" s="220"/>
      <c r="DF63" s="220"/>
      <c r="DG63" s="385"/>
      <c r="DH63" s="220">
        <v>2</v>
      </c>
      <c r="DI63" s="220"/>
      <c r="DJ63" s="385"/>
      <c r="DK63" s="220"/>
      <c r="DL63" s="220"/>
      <c r="DM63" s="220">
        <v>1</v>
      </c>
      <c r="DN63" s="385"/>
      <c r="DO63" s="370">
        <v>1</v>
      </c>
      <c r="DP63" s="382"/>
      <c r="DQ63" s="457"/>
      <c r="DR63" s="428"/>
      <c r="DS63" s="428"/>
      <c r="DT63" s="457"/>
      <c r="DU63" s="457"/>
      <c r="DV63" s="457"/>
      <c r="DW63" s="472"/>
      <c r="DX63" s="481"/>
      <c r="DY63" s="480"/>
      <c r="DZ63" s="220">
        <v>1</v>
      </c>
      <c r="EA63" s="470">
        <v>1</v>
      </c>
      <c r="EB63" s="469"/>
      <c r="EC63" s="470"/>
      <c r="ED63" s="472"/>
      <c r="EE63" s="472"/>
      <c r="EF63" s="472"/>
      <c r="EG63" s="472"/>
      <c r="EH63" s="472"/>
      <c r="EI63" s="472"/>
      <c r="EJ63" s="469"/>
      <c r="EK63" s="472"/>
      <c r="EL63" s="470">
        <v>1</v>
      </c>
      <c r="EM63" s="472"/>
      <c r="EN63" s="469"/>
      <c r="EO63" s="480"/>
      <c r="EP63" s="472"/>
      <c r="EQ63" s="470"/>
      <c r="ER63" s="428"/>
      <c r="ES63" s="428"/>
      <c r="ET63" s="428"/>
      <c r="EU63" s="428"/>
      <c r="EV63" s="428"/>
      <c r="EW63" s="428"/>
      <c r="EX63" s="428"/>
      <c r="EY63" s="472"/>
      <c r="EZ63" s="472"/>
      <c r="FA63" s="472"/>
      <c r="FB63" s="428"/>
      <c r="FC63" s="428"/>
      <c r="FD63" s="489"/>
      <c r="FE63" s="472"/>
      <c r="FF63" s="472"/>
      <c r="FG63" s="482"/>
      <c r="FH63" s="472"/>
      <c r="FI63" s="472"/>
      <c r="FJ63" s="472">
        <v>1</v>
      </c>
      <c r="FK63" s="472"/>
      <c r="FL63" s="472"/>
      <c r="FM63" s="472"/>
      <c r="FN63" s="472"/>
      <c r="FO63" s="472">
        <v>1</v>
      </c>
      <c r="FP63" s="482"/>
      <c r="FQ63" s="489"/>
      <c r="FR63" s="382"/>
      <c r="FS63" s="472"/>
      <c r="FT63" s="482"/>
      <c r="FU63" s="482"/>
      <c r="FV63" s="472">
        <v>1</v>
      </c>
      <c r="FW63" s="472"/>
      <c r="FX63" s="480"/>
      <c r="FY63" s="240" t="s">
        <v>628</v>
      </c>
      <c r="FZ63" s="222">
        <f t="shared" si="0"/>
        <v>15</v>
      </c>
    </row>
    <row r="64" spans="1:182" ht="15" customHeight="1" x14ac:dyDescent="0.2">
      <c r="A64" s="246" t="s">
        <v>629</v>
      </c>
      <c r="B64" s="224"/>
      <c r="C64" s="221"/>
      <c r="D64" s="221"/>
      <c r="E64" s="221"/>
      <c r="F64" s="221"/>
      <c r="G64" s="222"/>
      <c r="H64" s="224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2"/>
      <c r="T64" s="224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2"/>
      <c r="AJ64" s="224"/>
      <c r="AK64" s="221"/>
      <c r="AL64" s="221"/>
      <c r="AM64" s="221"/>
      <c r="AN64" s="221"/>
      <c r="AO64" s="221"/>
      <c r="AP64" s="221"/>
      <c r="AQ64" s="221"/>
      <c r="AR64" s="221"/>
      <c r="AS64" s="221"/>
      <c r="AT64" s="222"/>
      <c r="AU64" s="224"/>
      <c r="AV64" s="227"/>
      <c r="AW64" s="230"/>
      <c r="AX64" s="221"/>
      <c r="AY64" s="221"/>
      <c r="AZ64" s="221"/>
      <c r="BA64" s="221"/>
      <c r="BB64" s="221"/>
      <c r="BC64" s="221"/>
      <c r="BD64" s="221"/>
      <c r="BE64" s="220"/>
      <c r="BF64" s="221"/>
      <c r="BG64" s="221"/>
      <c r="BH64" s="221"/>
      <c r="BI64" s="221"/>
      <c r="BJ64" s="221"/>
      <c r="BK64" s="250"/>
      <c r="BL64" s="219"/>
      <c r="BM64" s="220"/>
      <c r="BN64" s="221"/>
      <c r="BO64" s="283"/>
      <c r="BP64" s="290"/>
      <c r="BQ64" s="220"/>
      <c r="BR64" s="283"/>
      <c r="BS64" s="283"/>
      <c r="BT64" s="283"/>
      <c r="BU64" s="291"/>
      <c r="BV64" s="283"/>
      <c r="BW64" s="233"/>
      <c r="BX64" s="370"/>
      <c r="BY64" s="219"/>
      <c r="BZ64" s="363"/>
      <c r="CA64" s="363"/>
      <c r="CB64" s="363"/>
      <c r="CC64" s="363"/>
      <c r="CD64" s="363"/>
      <c r="CE64" s="363"/>
      <c r="CF64" s="363"/>
      <c r="CG64" s="363"/>
      <c r="CH64" s="363"/>
      <c r="CI64" s="363"/>
      <c r="CJ64" s="363"/>
      <c r="CK64" s="363"/>
      <c r="CL64" s="356"/>
      <c r="CM64" s="382"/>
      <c r="CN64" s="382"/>
      <c r="CO64" s="382"/>
      <c r="CP64" s="375"/>
      <c r="CQ64" s="375"/>
      <c r="CR64" s="382"/>
      <c r="CS64" s="397"/>
      <c r="CT64" s="397"/>
      <c r="CU64" s="397"/>
      <c r="CV64" s="397"/>
      <c r="CW64" s="397"/>
      <c r="CX64" s="393"/>
      <c r="CY64" s="382"/>
      <c r="CZ64" s="382"/>
      <c r="DA64" s="382"/>
      <c r="DB64" s="382"/>
      <c r="DC64" s="382"/>
      <c r="DD64" s="382"/>
      <c r="DE64" s="382"/>
      <c r="DF64" s="382"/>
      <c r="DG64" s="382"/>
      <c r="DH64" s="382"/>
      <c r="DI64" s="382"/>
      <c r="DJ64" s="382"/>
      <c r="DK64" s="382"/>
      <c r="DL64" s="382"/>
      <c r="DM64" s="382"/>
      <c r="DN64" s="382"/>
      <c r="DO64" s="393"/>
      <c r="DP64" s="382"/>
      <c r="DQ64" s="428"/>
      <c r="DR64" s="428"/>
      <c r="DS64" s="428"/>
      <c r="DT64" s="428"/>
      <c r="DU64" s="428"/>
      <c r="DV64" s="469"/>
      <c r="DW64" s="428"/>
      <c r="DX64" s="481"/>
      <c r="DY64" s="480"/>
      <c r="DZ64" s="382"/>
      <c r="EA64" s="469"/>
      <c r="EB64" s="469"/>
      <c r="EC64" s="469"/>
      <c r="ED64" s="469"/>
      <c r="EE64" s="469"/>
      <c r="EF64" s="469"/>
      <c r="EG64" s="469"/>
      <c r="EH64" s="469"/>
      <c r="EI64" s="469"/>
      <c r="EJ64" s="469"/>
      <c r="EK64" s="469"/>
      <c r="EL64" s="469"/>
      <c r="EM64" s="469"/>
      <c r="EN64" s="469"/>
      <c r="EO64" s="480"/>
      <c r="EP64" s="382"/>
      <c r="EQ64" s="482"/>
      <c r="ER64" s="428"/>
      <c r="ES64" s="428"/>
      <c r="ET64" s="428"/>
      <c r="EU64" s="428"/>
      <c r="EV64" s="428"/>
      <c r="EW64" s="428"/>
      <c r="EX64" s="428"/>
      <c r="EY64" s="428"/>
      <c r="EZ64" s="428"/>
      <c r="FA64" s="428"/>
      <c r="FB64" s="428"/>
      <c r="FC64" s="428"/>
      <c r="FD64" s="480"/>
      <c r="FE64" s="382"/>
      <c r="FF64" s="482"/>
      <c r="FG64" s="482"/>
      <c r="FH64" s="482"/>
      <c r="FI64" s="482"/>
      <c r="FJ64" s="482"/>
      <c r="FK64" s="482"/>
      <c r="FL64" s="482"/>
      <c r="FM64" s="482"/>
      <c r="FN64" s="482"/>
      <c r="FO64" s="482"/>
      <c r="FP64" s="482"/>
      <c r="FQ64" s="480"/>
      <c r="FR64" s="382"/>
      <c r="FS64" s="482"/>
      <c r="FT64" s="482"/>
      <c r="FU64" s="482"/>
      <c r="FV64" s="481"/>
      <c r="FW64" s="482"/>
      <c r="FX64" s="480"/>
      <c r="FY64" s="240" t="s">
        <v>629</v>
      </c>
      <c r="FZ64" s="222">
        <f t="shared" si="0"/>
        <v>0</v>
      </c>
    </row>
    <row r="65" spans="1:336" ht="15" customHeight="1" x14ac:dyDescent="0.2">
      <c r="A65" s="246" t="s">
        <v>631</v>
      </c>
      <c r="B65" s="224"/>
      <c r="C65" s="221"/>
      <c r="D65" s="221"/>
      <c r="E65" s="221"/>
      <c r="F65" s="221"/>
      <c r="G65" s="222"/>
      <c r="H65" s="224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2"/>
      <c r="T65" s="224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2"/>
      <c r="AJ65" s="224"/>
      <c r="AK65" s="221"/>
      <c r="AL65" s="221"/>
      <c r="AM65" s="221"/>
      <c r="AN65" s="221"/>
      <c r="AO65" s="221"/>
      <c r="AP65" s="221"/>
      <c r="AQ65" s="221"/>
      <c r="AR65" s="221"/>
      <c r="AS65" s="221"/>
      <c r="AT65" s="222"/>
      <c r="AU65" s="224"/>
      <c r="AV65" s="230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52"/>
      <c r="BL65" s="257"/>
      <c r="BM65" s="221"/>
      <c r="BN65" s="220"/>
      <c r="BO65" s="233"/>
      <c r="BP65" s="288"/>
      <c r="BQ65" s="220"/>
      <c r="BR65" s="228"/>
      <c r="BS65" s="233"/>
      <c r="BT65" s="283"/>
      <c r="BU65" s="291"/>
      <c r="BV65" s="233"/>
      <c r="BW65" s="233"/>
      <c r="BX65" s="371"/>
      <c r="BY65" s="219"/>
      <c r="BZ65" s="377">
        <v>1</v>
      </c>
      <c r="CA65" s="363"/>
      <c r="CB65" s="220"/>
      <c r="CC65" s="220"/>
      <c r="CD65" s="220"/>
      <c r="CE65" s="220"/>
      <c r="CF65" s="220"/>
      <c r="CG65" s="376"/>
      <c r="CH65" s="220"/>
      <c r="CI65" s="377"/>
      <c r="CJ65" s="363"/>
      <c r="CK65" s="363"/>
      <c r="CL65" s="370"/>
      <c r="CM65" s="384"/>
      <c r="CN65" s="382"/>
      <c r="CO65" s="382"/>
      <c r="CP65" s="382"/>
      <c r="CQ65" s="382"/>
      <c r="CR65" s="384"/>
      <c r="CS65" s="397"/>
      <c r="CT65" s="397"/>
      <c r="CU65" s="397"/>
      <c r="CV65" s="384"/>
      <c r="CW65" s="384">
        <v>1</v>
      </c>
      <c r="CX65" s="412"/>
      <c r="CY65" s="382"/>
      <c r="CZ65" s="382"/>
      <c r="DA65" s="220"/>
      <c r="DB65" s="220"/>
      <c r="DC65" s="228">
        <v>1</v>
      </c>
      <c r="DD65" s="220"/>
      <c r="DE65" s="220"/>
      <c r="DF65" s="382"/>
      <c r="DG65" s="220">
        <v>1</v>
      </c>
      <c r="DH65" s="385"/>
      <c r="DI65" s="220"/>
      <c r="DJ65" s="382"/>
      <c r="DK65" s="382"/>
      <c r="DL65" s="220"/>
      <c r="DM65" s="220"/>
      <c r="DN65" s="382"/>
      <c r="DO65" s="393"/>
      <c r="DP65" s="382"/>
      <c r="DQ65" s="457"/>
      <c r="DR65" s="428"/>
      <c r="DS65" s="428"/>
      <c r="DT65" s="457"/>
      <c r="DU65" s="457"/>
      <c r="DV65" s="457"/>
      <c r="DW65" s="472"/>
      <c r="DX65" s="472"/>
      <c r="DY65" s="480"/>
      <c r="DZ65" s="385"/>
      <c r="EA65" s="472"/>
      <c r="EB65" s="469"/>
      <c r="EC65" s="469"/>
      <c r="ED65" s="469"/>
      <c r="EE65" s="472"/>
      <c r="EF65" s="472"/>
      <c r="EG65" s="472"/>
      <c r="EH65" s="472"/>
      <c r="EI65" s="469"/>
      <c r="EJ65" s="469"/>
      <c r="EK65" s="472"/>
      <c r="EL65" s="472"/>
      <c r="EM65" s="472"/>
      <c r="EN65" s="472"/>
      <c r="EO65" s="369"/>
      <c r="EP65" s="472"/>
      <c r="EQ65" s="472"/>
      <c r="ER65" s="428"/>
      <c r="ES65" s="428"/>
      <c r="ET65" s="428"/>
      <c r="EU65" s="428"/>
      <c r="EV65" s="428"/>
      <c r="EW65" s="428"/>
      <c r="EX65" s="428"/>
      <c r="EY65" s="472">
        <v>1</v>
      </c>
      <c r="EZ65" s="472"/>
      <c r="FA65" s="472"/>
      <c r="FB65" s="428"/>
      <c r="FC65" s="472"/>
      <c r="FD65" s="491"/>
      <c r="FE65" s="472"/>
      <c r="FF65" s="482"/>
      <c r="FG65" s="482"/>
      <c r="FH65" s="472"/>
      <c r="FI65" s="472"/>
      <c r="FJ65" s="482"/>
      <c r="FK65" s="472"/>
      <c r="FL65" s="472"/>
      <c r="FM65" s="482"/>
      <c r="FN65" s="472"/>
      <c r="FO65" s="472"/>
      <c r="FP65" s="482"/>
      <c r="FQ65" s="489"/>
      <c r="FR65" s="382"/>
      <c r="FS65" s="482"/>
      <c r="FT65" s="482"/>
      <c r="FU65" s="482"/>
      <c r="FV65" s="481"/>
      <c r="FW65" s="482"/>
      <c r="FX65" s="480"/>
      <c r="FY65" s="240" t="s">
        <v>631</v>
      </c>
      <c r="FZ65" s="222">
        <f t="shared" si="0"/>
        <v>5</v>
      </c>
    </row>
    <row r="66" spans="1:336" ht="15" customHeight="1" x14ac:dyDescent="0.2">
      <c r="A66" s="246" t="s">
        <v>630</v>
      </c>
      <c r="B66" s="224"/>
      <c r="C66" s="221"/>
      <c r="D66" s="221"/>
      <c r="E66" s="221"/>
      <c r="F66" s="221"/>
      <c r="G66" s="222"/>
      <c r="H66" s="224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2"/>
      <c r="T66" s="224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2"/>
      <c r="AJ66" s="224"/>
      <c r="AK66" s="221"/>
      <c r="AL66" s="221"/>
      <c r="AM66" s="221"/>
      <c r="AN66" s="221"/>
      <c r="AO66" s="221"/>
      <c r="AP66" s="221"/>
      <c r="AQ66" s="221"/>
      <c r="AR66" s="221"/>
      <c r="AS66" s="221"/>
      <c r="AT66" s="222"/>
      <c r="AU66" s="224"/>
      <c r="AV66" s="230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51"/>
      <c r="BL66" s="257"/>
      <c r="BM66" s="221"/>
      <c r="BN66" s="221"/>
      <c r="BO66" s="283"/>
      <c r="BP66" s="287"/>
      <c r="BQ66" s="291"/>
      <c r="BR66" s="283"/>
      <c r="BS66" s="283"/>
      <c r="BT66" s="283"/>
      <c r="BU66" s="291"/>
      <c r="BV66" s="283"/>
      <c r="BW66" s="283"/>
      <c r="BX66" s="356"/>
      <c r="BY66" s="373"/>
      <c r="BZ66" s="363"/>
      <c r="CA66" s="363"/>
      <c r="CB66" s="363"/>
      <c r="CC66" s="363"/>
      <c r="CD66" s="363"/>
      <c r="CE66" s="363"/>
      <c r="CF66" s="363"/>
      <c r="CG66" s="363"/>
      <c r="CH66" s="363"/>
      <c r="CI66" s="363"/>
      <c r="CJ66" s="363"/>
      <c r="CK66" s="363"/>
      <c r="CL66" s="356"/>
      <c r="CM66" s="382"/>
      <c r="CN66" s="382"/>
      <c r="CO66" s="382"/>
      <c r="CP66" s="382"/>
      <c r="CQ66" s="382"/>
      <c r="CR66" s="382"/>
      <c r="CS66" s="397"/>
      <c r="CT66" s="397"/>
      <c r="CU66" s="397"/>
      <c r="CV66" s="397"/>
      <c r="CW66" s="397"/>
      <c r="CX66" s="393"/>
      <c r="CY66" s="384"/>
      <c r="CZ66" s="382"/>
      <c r="DA66" s="382"/>
      <c r="DB66" s="375"/>
      <c r="DC66" s="382"/>
      <c r="DD66" s="382"/>
      <c r="DE66" s="382"/>
      <c r="DF66" s="382"/>
      <c r="DG66" s="382"/>
      <c r="DH66" s="382"/>
      <c r="DI66" s="382"/>
      <c r="DJ66" s="220"/>
      <c r="DK66" s="382"/>
      <c r="DL66" s="382"/>
      <c r="DM66" s="382"/>
      <c r="DN66" s="382"/>
      <c r="DO66" s="393"/>
      <c r="DP66" s="382"/>
      <c r="DQ66" s="428"/>
      <c r="DR66" s="428"/>
      <c r="DS66" s="428"/>
      <c r="DT66" s="428"/>
      <c r="DU66" s="428"/>
      <c r="DV66" s="469"/>
      <c r="DW66" s="428"/>
      <c r="DX66" s="481"/>
      <c r="DY66" s="480"/>
      <c r="DZ66" s="382"/>
      <c r="EA66" s="469"/>
      <c r="EB66" s="469"/>
      <c r="EC66" s="469"/>
      <c r="ED66" s="469"/>
      <c r="EE66" s="469"/>
      <c r="EF66" s="469"/>
      <c r="EG66" s="469"/>
      <c r="EH66" s="469"/>
      <c r="EI66" s="469"/>
      <c r="EJ66" s="469"/>
      <c r="EK66" s="469"/>
      <c r="EL66" s="469"/>
      <c r="EM66" s="469"/>
      <c r="EN66" s="469"/>
      <c r="EO66" s="480"/>
      <c r="EP66" s="382"/>
      <c r="EQ66" s="482"/>
      <c r="ER66" s="428"/>
      <c r="ES66" s="428"/>
      <c r="ET66" s="428"/>
      <c r="EU66" s="428"/>
      <c r="EV66" s="428"/>
      <c r="EW66" s="428"/>
      <c r="EX66" s="428"/>
      <c r="EY66" s="428"/>
      <c r="EZ66" s="428"/>
      <c r="FA66" s="428"/>
      <c r="FB66" s="428"/>
      <c r="FC66" s="428"/>
      <c r="FD66" s="480"/>
      <c r="FE66" s="382"/>
      <c r="FF66" s="482"/>
      <c r="FG66" s="482"/>
      <c r="FH66" s="482"/>
      <c r="FI66" s="482"/>
      <c r="FJ66" s="482"/>
      <c r="FK66" s="482"/>
      <c r="FL66" s="482"/>
      <c r="FM66" s="482"/>
      <c r="FN66" s="482"/>
      <c r="FO66" s="482"/>
      <c r="FP66" s="482"/>
      <c r="FQ66" s="480"/>
      <c r="FR66" s="382"/>
      <c r="FS66" s="482"/>
      <c r="FT66" s="482"/>
      <c r="FU66" s="482"/>
      <c r="FV66" s="481"/>
      <c r="FW66" s="482"/>
      <c r="FX66" s="480"/>
      <c r="FY66" s="240" t="s">
        <v>630</v>
      </c>
      <c r="FZ66" s="222">
        <f t="shared" si="0"/>
        <v>0</v>
      </c>
    </row>
    <row r="67" spans="1:336" ht="15" customHeight="1" x14ac:dyDescent="0.2">
      <c r="A67" s="246" t="s">
        <v>632</v>
      </c>
      <c r="B67" s="224"/>
      <c r="C67" s="221"/>
      <c r="D67" s="221"/>
      <c r="E67" s="221"/>
      <c r="F67" s="221"/>
      <c r="G67" s="222"/>
      <c r="H67" s="224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2"/>
      <c r="T67" s="224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2"/>
      <c r="AJ67" s="224"/>
      <c r="AK67" s="221"/>
      <c r="AL67" s="221"/>
      <c r="AM67" s="221"/>
      <c r="AN67" s="221"/>
      <c r="AO67" s="221"/>
      <c r="AP67" s="221"/>
      <c r="AQ67" s="221"/>
      <c r="AR67" s="221"/>
      <c r="AS67" s="221"/>
      <c r="AT67" s="222"/>
      <c r="AU67" s="224"/>
      <c r="AV67" s="230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50"/>
      <c r="BL67" s="236"/>
      <c r="BM67" s="221"/>
      <c r="BN67" s="221"/>
      <c r="BO67" s="283"/>
      <c r="BP67" s="287"/>
      <c r="BQ67" s="291"/>
      <c r="BR67" s="283"/>
      <c r="BS67" s="283"/>
      <c r="BT67" s="283"/>
      <c r="BU67" s="291"/>
      <c r="BV67" s="283"/>
      <c r="BW67" s="283"/>
      <c r="BX67" s="356"/>
      <c r="BY67" s="373"/>
      <c r="BZ67" s="363"/>
      <c r="CA67" s="363"/>
      <c r="CB67" s="363"/>
      <c r="CC67" s="363"/>
      <c r="CD67" s="363"/>
      <c r="CE67" s="363"/>
      <c r="CF67" s="363"/>
      <c r="CG67" s="363"/>
      <c r="CH67" s="363"/>
      <c r="CI67" s="363"/>
      <c r="CJ67" s="363"/>
      <c r="CK67" s="363"/>
      <c r="CL67" s="356"/>
      <c r="CM67" s="382"/>
      <c r="CN67" s="382"/>
      <c r="CO67" s="382"/>
      <c r="CP67" s="375"/>
      <c r="CQ67" s="377"/>
      <c r="CR67" s="382"/>
      <c r="CS67" s="397"/>
      <c r="CT67" s="397"/>
      <c r="CU67" s="397"/>
      <c r="CV67" s="397"/>
      <c r="CW67" s="397"/>
      <c r="CX67" s="393"/>
      <c r="CY67" s="382"/>
      <c r="CZ67" s="382"/>
      <c r="DA67" s="382"/>
      <c r="DB67" s="382"/>
      <c r="DC67" s="382"/>
      <c r="DD67" s="382"/>
      <c r="DE67" s="382"/>
      <c r="DF67" s="382"/>
      <c r="DG67" s="382"/>
      <c r="DH67" s="382"/>
      <c r="DI67" s="382"/>
      <c r="DJ67" s="382"/>
      <c r="DK67" s="382"/>
      <c r="DL67" s="382"/>
      <c r="DM67" s="382"/>
      <c r="DN67" s="382"/>
      <c r="DO67" s="393"/>
      <c r="DP67" s="382"/>
      <c r="DQ67" s="428"/>
      <c r="DR67" s="428"/>
      <c r="DS67" s="428"/>
      <c r="DT67" s="428"/>
      <c r="DU67" s="428"/>
      <c r="DV67" s="469"/>
      <c r="DW67" s="428"/>
      <c r="DX67" s="481"/>
      <c r="DY67" s="480"/>
      <c r="DZ67" s="382"/>
      <c r="EA67" s="469"/>
      <c r="EB67" s="469"/>
      <c r="EC67" s="469"/>
      <c r="ED67" s="469"/>
      <c r="EE67" s="469"/>
      <c r="EF67" s="469"/>
      <c r="EG67" s="469"/>
      <c r="EH67" s="469"/>
      <c r="EI67" s="469"/>
      <c r="EJ67" s="469"/>
      <c r="EK67" s="469"/>
      <c r="EL67" s="469"/>
      <c r="EM67" s="469"/>
      <c r="EN67" s="469"/>
      <c r="EO67" s="480"/>
      <c r="EP67" s="382"/>
      <c r="EQ67" s="482"/>
      <c r="ER67" s="428"/>
      <c r="ES67" s="428"/>
      <c r="ET67" s="428"/>
      <c r="EU67" s="428"/>
      <c r="EV67" s="428"/>
      <c r="EW67" s="428"/>
      <c r="EX67" s="428"/>
      <c r="EY67" s="428"/>
      <c r="EZ67" s="428"/>
      <c r="FA67" s="428"/>
      <c r="FB67" s="428"/>
      <c r="FC67" s="428"/>
      <c r="FD67" s="480"/>
      <c r="FE67" s="382"/>
      <c r="FF67" s="482"/>
      <c r="FG67" s="482"/>
      <c r="FH67" s="482"/>
      <c r="FI67" s="482"/>
      <c r="FJ67" s="482"/>
      <c r="FK67" s="482"/>
      <c r="FL67" s="482"/>
      <c r="FM67" s="482"/>
      <c r="FN67" s="482"/>
      <c r="FO67" s="482"/>
      <c r="FP67" s="482"/>
      <c r="FQ67" s="480"/>
      <c r="FR67" s="382"/>
      <c r="FS67" s="482"/>
      <c r="FT67" s="482"/>
      <c r="FU67" s="482"/>
      <c r="FV67" s="481"/>
      <c r="FW67" s="482"/>
      <c r="FX67" s="480"/>
      <c r="FY67" s="240" t="s">
        <v>632</v>
      </c>
      <c r="FZ67" s="222">
        <f t="shared" si="0"/>
        <v>0</v>
      </c>
    </row>
    <row r="68" spans="1:336" ht="15" customHeight="1" x14ac:dyDescent="0.2">
      <c r="A68" s="246" t="s">
        <v>633</v>
      </c>
      <c r="B68" s="224"/>
      <c r="C68" s="221"/>
      <c r="D68" s="221"/>
      <c r="E68" s="221"/>
      <c r="F68" s="221"/>
      <c r="G68" s="222"/>
      <c r="H68" s="224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2"/>
      <c r="T68" s="224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2"/>
      <c r="AJ68" s="224"/>
      <c r="AK68" s="221"/>
      <c r="AL68" s="221"/>
      <c r="AM68" s="221"/>
      <c r="AN68" s="221"/>
      <c r="AO68" s="221"/>
      <c r="AP68" s="221"/>
      <c r="AQ68" s="221"/>
      <c r="AR68" s="221"/>
      <c r="AS68" s="221"/>
      <c r="AT68" s="222"/>
      <c r="AU68" s="224"/>
      <c r="AV68" s="221"/>
      <c r="AW68" s="230"/>
      <c r="AX68" s="220"/>
      <c r="AY68" s="220"/>
      <c r="AZ68" s="227"/>
      <c r="BA68" s="221"/>
      <c r="BB68" s="221"/>
      <c r="BC68" s="221"/>
      <c r="BD68" s="221"/>
      <c r="BE68" s="221"/>
      <c r="BF68" s="221"/>
      <c r="BG68" s="220"/>
      <c r="BH68" s="220">
        <v>1</v>
      </c>
      <c r="BI68" s="220"/>
      <c r="BJ68" s="220"/>
      <c r="BK68" s="250"/>
      <c r="BL68" s="229"/>
      <c r="BM68" s="220"/>
      <c r="BN68" s="221"/>
      <c r="BO68" s="232"/>
      <c r="BP68" s="290"/>
      <c r="BQ68" s="220"/>
      <c r="BR68" s="233"/>
      <c r="BS68" s="233"/>
      <c r="BT68" s="283"/>
      <c r="BU68" s="220"/>
      <c r="BV68" s="283"/>
      <c r="BW68" s="233"/>
      <c r="BX68" s="369"/>
      <c r="BY68" s="229"/>
      <c r="BZ68" s="363"/>
      <c r="CA68" s="220"/>
      <c r="CB68" s="220"/>
      <c r="CC68" s="220"/>
      <c r="CD68" s="220"/>
      <c r="CE68" s="220"/>
      <c r="CF68" s="220"/>
      <c r="CG68" s="377"/>
      <c r="CH68" s="220"/>
      <c r="CI68" s="377"/>
      <c r="CJ68" s="377"/>
      <c r="CK68" s="377"/>
      <c r="CL68" s="356"/>
      <c r="CM68" s="382"/>
      <c r="CN68" s="382"/>
      <c r="CO68" s="382"/>
      <c r="CP68" s="382"/>
      <c r="CQ68" s="382"/>
      <c r="CR68" s="382"/>
      <c r="CS68" s="397"/>
      <c r="CT68" s="397"/>
      <c r="CU68" s="397"/>
      <c r="CV68" s="397"/>
      <c r="CW68" s="397"/>
      <c r="CX68" s="393"/>
      <c r="CY68" s="382"/>
      <c r="CZ68" s="382"/>
      <c r="DA68" s="382"/>
      <c r="DB68" s="382"/>
      <c r="DC68" s="382"/>
      <c r="DD68" s="382"/>
      <c r="DE68" s="382"/>
      <c r="DF68" s="382"/>
      <c r="DG68" s="382"/>
      <c r="DH68" s="382"/>
      <c r="DI68" s="382"/>
      <c r="DJ68" s="382"/>
      <c r="DK68" s="382"/>
      <c r="DL68" s="382"/>
      <c r="DM68" s="382"/>
      <c r="DN68" s="382"/>
      <c r="DO68" s="393"/>
      <c r="DP68" s="385"/>
      <c r="DQ68" s="428"/>
      <c r="DR68" s="428"/>
      <c r="DS68" s="428"/>
      <c r="DT68" s="428"/>
      <c r="DU68" s="428"/>
      <c r="DV68" s="469"/>
      <c r="DW68" s="428"/>
      <c r="DX68" s="481"/>
      <c r="DY68" s="480"/>
      <c r="DZ68" s="382"/>
      <c r="EA68" s="469"/>
      <c r="EB68" s="469"/>
      <c r="EC68" s="469"/>
      <c r="ED68" s="469"/>
      <c r="EE68" s="469"/>
      <c r="EF68" s="469"/>
      <c r="EG68" s="469"/>
      <c r="EH68" s="469"/>
      <c r="EI68" s="469"/>
      <c r="EJ68" s="469"/>
      <c r="EK68" s="469"/>
      <c r="EL68" s="469"/>
      <c r="EM68" s="469"/>
      <c r="EN68" s="469"/>
      <c r="EO68" s="480"/>
      <c r="EP68" s="382"/>
      <c r="EQ68" s="482"/>
      <c r="ER68" s="428"/>
      <c r="ES68" s="428"/>
      <c r="ET68" s="428"/>
      <c r="EU68" s="428"/>
      <c r="EV68" s="428"/>
      <c r="EW68" s="428"/>
      <c r="EX68" s="428"/>
      <c r="EY68" s="428"/>
      <c r="EZ68" s="428"/>
      <c r="FA68" s="428"/>
      <c r="FB68" s="428"/>
      <c r="FC68" s="428"/>
      <c r="FD68" s="480"/>
      <c r="FE68" s="382"/>
      <c r="FF68" s="482"/>
      <c r="FG68" s="482"/>
      <c r="FH68" s="482"/>
      <c r="FI68" s="482"/>
      <c r="FJ68" s="482"/>
      <c r="FK68" s="482"/>
      <c r="FL68" s="482"/>
      <c r="FM68" s="482"/>
      <c r="FN68" s="482"/>
      <c r="FO68" s="482"/>
      <c r="FP68" s="482"/>
      <c r="FQ68" s="480"/>
      <c r="FR68" s="382"/>
      <c r="FS68" s="482"/>
      <c r="FT68" s="482"/>
      <c r="FU68" s="482"/>
      <c r="FV68" s="481"/>
      <c r="FW68" s="482"/>
      <c r="FX68" s="480"/>
      <c r="FY68" s="240" t="s">
        <v>633</v>
      </c>
      <c r="FZ68" s="222">
        <f t="shared" si="0"/>
        <v>1</v>
      </c>
    </row>
    <row r="69" spans="1:336" ht="15" customHeight="1" x14ac:dyDescent="0.2">
      <c r="A69" s="246" t="s">
        <v>555</v>
      </c>
      <c r="B69" s="224"/>
      <c r="C69" s="221"/>
      <c r="D69" s="221"/>
      <c r="E69" s="221"/>
      <c r="F69" s="221"/>
      <c r="G69" s="222"/>
      <c r="H69" s="224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2"/>
      <c r="T69" s="224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2"/>
      <c r="AJ69" s="224"/>
      <c r="AK69" s="221"/>
      <c r="AL69" s="221"/>
      <c r="AM69" s="221"/>
      <c r="AN69" s="221"/>
      <c r="AO69" s="221"/>
      <c r="AP69" s="221"/>
      <c r="AQ69" s="221"/>
      <c r="AR69" s="221"/>
      <c r="AS69" s="221"/>
      <c r="AT69" s="222"/>
      <c r="AU69" s="224"/>
      <c r="AV69" s="221"/>
      <c r="AW69" s="221"/>
      <c r="AX69" s="221"/>
      <c r="AY69" s="221"/>
      <c r="AZ69" s="221"/>
      <c r="BA69" s="221"/>
      <c r="BB69" s="221"/>
      <c r="BC69" s="221"/>
      <c r="BD69" s="221"/>
      <c r="BE69" s="220"/>
      <c r="BF69" s="221"/>
      <c r="BG69" s="221"/>
      <c r="BH69" s="221"/>
      <c r="BI69" s="221"/>
      <c r="BJ69" s="221"/>
      <c r="BK69" s="250"/>
      <c r="BL69" s="236"/>
      <c r="BM69" s="221"/>
      <c r="BN69" s="221"/>
      <c r="BO69" s="283"/>
      <c r="BP69" s="287"/>
      <c r="BQ69" s="291"/>
      <c r="BR69" s="283"/>
      <c r="BS69" s="283"/>
      <c r="BT69" s="283"/>
      <c r="BU69" s="291"/>
      <c r="BV69" s="283"/>
      <c r="BW69" s="283"/>
      <c r="BX69" s="356"/>
      <c r="BY69" s="373"/>
      <c r="BZ69" s="363"/>
      <c r="CA69" s="363"/>
      <c r="CB69" s="363"/>
      <c r="CC69" s="363"/>
      <c r="CD69" s="363"/>
      <c r="CE69" s="363"/>
      <c r="CF69" s="363"/>
      <c r="CG69" s="363"/>
      <c r="CH69" s="363"/>
      <c r="CI69" s="363"/>
      <c r="CJ69" s="363"/>
      <c r="CK69" s="363"/>
      <c r="CL69" s="356"/>
      <c r="CM69" s="382"/>
      <c r="CN69" s="382"/>
      <c r="CO69" s="382"/>
      <c r="CP69" s="382"/>
      <c r="CQ69" s="382"/>
      <c r="CR69" s="382"/>
      <c r="CS69" s="397"/>
      <c r="CT69" s="397"/>
      <c r="CU69" s="397"/>
      <c r="CV69" s="397"/>
      <c r="CW69" s="397"/>
      <c r="CX69" s="393"/>
      <c r="CY69" s="382"/>
      <c r="CZ69" s="382"/>
      <c r="DA69" s="382"/>
      <c r="DB69" s="382"/>
      <c r="DC69" s="382"/>
      <c r="DD69" s="382"/>
      <c r="DE69" s="382"/>
      <c r="DF69" s="382"/>
      <c r="DG69" s="382"/>
      <c r="DH69" s="382"/>
      <c r="DI69" s="382"/>
      <c r="DJ69" s="382"/>
      <c r="DK69" s="382"/>
      <c r="DL69" s="382"/>
      <c r="DM69" s="382"/>
      <c r="DN69" s="382"/>
      <c r="DO69" s="393"/>
      <c r="DP69" s="382"/>
      <c r="DQ69" s="428"/>
      <c r="DR69" s="428"/>
      <c r="DS69" s="428"/>
      <c r="DT69" s="428"/>
      <c r="DU69" s="428"/>
      <c r="DV69" s="469"/>
      <c r="DW69" s="428"/>
      <c r="DX69" s="481"/>
      <c r="DY69" s="480"/>
      <c r="DZ69" s="382"/>
      <c r="EA69" s="469"/>
      <c r="EB69" s="469"/>
      <c r="EC69" s="469"/>
      <c r="ED69" s="469"/>
      <c r="EE69" s="469"/>
      <c r="EF69" s="469"/>
      <c r="EG69" s="469"/>
      <c r="EH69" s="469"/>
      <c r="EI69" s="469"/>
      <c r="EJ69" s="469"/>
      <c r="EK69" s="469"/>
      <c r="EL69" s="469"/>
      <c r="EM69" s="469"/>
      <c r="EN69" s="469"/>
      <c r="EO69" s="480"/>
      <c r="EP69" s="382"/>
      <c r="EQ69" s="482"/>
      <c r="ER69" s="428"/>
      <c r="ES69" s="428"/>
      <c r="ET69" s="428"/>
      <c r="EU69" s="428"/>
      <c r="EV69" s="428"/>
      <c r="EW69" s="428"/>
      <c r="EX69" s="428"/>
      <c r="EY69" s="428"/>
      <c r="EZ69" s="428"/>
      <c r="FA69" s="428"/>
      <c r="FB69" s="428"/>
      <c r="FC69" s="428"/>
      <c r="FD69" s="480"/>
      <c r="FE69" s="382"/>
      <c r="FF69" s="482"/>
      <c r="FG69" s="482"/>
      <c r="FH69" s="482"/>
      <c r="FI69" s="482"/>
      <c r="FJ69" s="482"/>
      <c r="FK69" s="482"/>
      <c r="FL69" s="482"/>
      <c r="FM69" s="482"/>
      <c r="FN69" s="482"/>
      <c r="FO69" s="482"/>
      <c r="FP69" s="482"/>
      <c r="FQ69" s="480"/>
      <c r="FR69" s="382"/>
      <c r="FS69" s="482"/>
      <c r="FT69" s="482"/>
      <c r="FU69" s="482"/>
      <c r="FV69" s="481"/>
      <c r="FW69" s="482"/>
      <c r="FX69" s="480"/>
      <c r="FY69" s="240" t="s">
        <v>555</v>
      </c>
      <c r="FZ69" s="222">
        <f t="shared" si="0"/>
        <v>0</v>
      </c>
    </row>
    <row r="70" spans="1:336" ht="15" customHeight="1" x14ac:dyDescent="0.2">
      <c r="A70" s="246" t="s">
        <v>634</v>
      </c>
      <c r="B70" s="224"/>
      <c r="C70" s="221"/>
      <c r="D70" s="221"/>
      <c r="E70" s="221"/>
      <c r="F70" s="221"/>
      <c r="G70" s="222"/>
      <c r="H70" s="224"/>
      <c r="I70" s="221"/>
      <c r="J70" s="221"/>
      <c r="K70" s="221"/>
      <c r="L70" s="221"/>
      <c r="M70" s="221"/>
      <c r="N70" s="221"/>
      <c r="O70" s="221"/>
      <c r="P70" s="221"/>
      <c r="Q70" s="221"/>
      <c r="R70" s="221"/>
      <c r="S70" s="222"/>
      <c r="T70" s="224"/>
      <c r="U70" s="221"/>
      <c r="V70" s="221"/>
      <c r="W70" s="221"/>
      <c r="X70" s="221"/>
      <c r="Y70" s="221"/>
      <c r="Z70" s="221"/>
      <c r="AA70" s="221"/>
      <c r="AB70" s="221"/>
      <c r="AC70" s="221"/>
      <c r="AD70" s="221"/>
      <c r="AE70" s="221"/>
      <c r="AF70" s="221"/>
      <c r="AG70" s="221"/>
      <c r="AH70" s="221"/>
      <c r="AI70" s="222"/>
      <c r="AJ70" s="224"/>
      <c r="AK70" s="221"/>
      <c r="AL70" s="221"/>
      <c r="AM70" s="221"/>
      <c r="AN70" s="221"/>
      <c r="AO70" s="221"/>
      <c r="AP70" s="221"/>
      <c r="AQ70" s="221"/>
      <c r="AR70" s="221"/>
      <c r="AS70" s="221"/>
      <c r="AT70" s="222"/>
      <c r="AU70" s="224"/>
      <c r="AV70" s="221"/>
      <c r="AW70" s="221"/>
      <c r="AX70" s="221"/>
      <c r="AY70" s="221"/>
      <c r="AZ70" s="221"/>
      <c r="BA70" s="221"/>
      <c r="BB70" s="221"/>
      <c r="BC70" s="221"/>
      <c r="BD70" s="221"/>
      <c r="BE70" s="221"/>
      <c r="BF70" s="230"/>
      <c r="BG70" s="221"/>
      <c r="BH70" s="220"/>
      <c r="BI70" s="221"/>
      <c r="BJ70" s="221"/>
      <c r="BK70" s="250"/>
      <c r="BL70" s="236"/>
      <c r="BM70" s="221"/>
      <c r="BN70" s="221"/>
      <c r="BO70" s="283"/>
      <c r="BP70" s="287"/>
      <c r="BQ70" s="291"/>
      <c r="BR70" s="283"/>
      <c r="BS70" s="283"/>
      <c r="BT70" s="283"/>
      <c r="BU70" s="291"/>
      <c r="BV70" s="283"/>
      <c r="BW70" s="283"/>
      <c r="BX70" s="356"/>
      <c r="BY70" s="373"/>
      <c r="BZ70" s="363"/>
      <c r="CA70" s="363"/>
      <c r="CB70" s="363"/>
      <c r="CC70" s="363"/>
      <c r="CD70" s="363"/>
      <c r="CE70" s="363"/>
      <c r="CF70" s="363"/>
      <c r="CG70" s="363"/>
      <c r="CH70" s="363"/>
      <c r="CI70" s="363"/>
      <c r="CJ70" s="363"/>
      <c r="CK70" s="363"/>
      <c r="CL70" s="356"/>
      <c r="CM70" s="382"/>
      <c r="CN70" s="382"/>
      <c r="CO70" s="382"/>
      <c r="CP70" s="382"/>
      <c r="CQ70" s="382"/>
      <c r="CR70" s="382"/>
      <c r="CS70" s="397"/>
      <c r="CT70" s="397"/>
      <c r="CU70" s="397"/>
      <c r="CV70" s="397"/>
      <c r="CW70" s="397"/>
      <c r="CX70" s="393"/>
      <c r="CY70" s="382"/>
      <c r="CZ70" s="382"/>
      <c r="DA70" s="382"/>
      <c r="DB70" s="382"/>
      <c r="DC70" s="382"/>
      <c r="DD70" s="382"/>
      <c r="DE70" s="382"/>
      <c r="DF70" s="382"/>
      <c r="DG70" s="382"/>
      <c r="DH70" s="382"/>
      <c r="DI70" s="382"/>
      <c r="DJ70" s="382"/>
      <c r="DK70" s="382"/>
      <c r="DL70" s="382"/>
      <c r="DM70" s="382"/>
      <c r="DN70" s="382"/>
      <c r="DO70" s="393"/>
      <c r="DP70" s="382"/>
      <c r="DQ70" s="428"/>
      <c r="DR70" s="428"/>
      <c r="DS70" s="428"/>
      <c r="DT70" s="428"/>
      <c r="DU70" s="428"/>
      <c r="DV70" s="469"/>
      <c r="DW70" s="428"/>
      <c r="DX70" s="481"/>
      <c r="DY70" s="480"/>
      <c r="DZ70" s="382"/>
      <c r="EA70" s="469"/>
      <c r="EB70" s="469"/>
      <c r="EC70" s="469"/>
      <c r="ED70" s="469"/>
      <c r="EE70" s="469"/>
      <c r="EF70" s="469"/>
      <c r="EG70" s="469"/>
      <c r="EH70" s="469"/>
      <c r="EI70" s="469"/>
      <c r="EJ70" s="469"/>
      <c r="EK70" s="469"/>
      <c r="EL70" s="469"/>
      <c r="EM70" s="469"/>
      <c r="EN70" s="469"/>
      <c r="EO70" s="480"/>
      <c r="EP70" s="382"/>
      <c r="EQ70" s="482"/>
      <c r="ER70" s="428"/>
      <c r="ES70" s="428"/>
      <c r="ET70" s="428"/>
      <c r="EU70" s="428"/>
      <c r="EV70" s="428"/>
      <c r="EW70" s="428"/>
      <c r="EX70" s="428"/>
      <c r="EY70" s="428"/>
      <c r="EZ70" s="428"/>
      <c r="FA70" s="428"/>
      <c r="FB70" s="428"/>
      <c r="FC70" s="428"/>
      <c r="FD70" s="480"/>
      <c r="FE70" s="382"/>
      <c r="FF70" s="482"/>
      <c r="FG70" s="482"/>
      <c r="FH70" s="482"/>
      <c r="FI70" s="482"/>
      <c r="FJ70" s="482"/>
      <c r="FK70" s="482"/>
      <c r="FL70" s="482"/>
      <c r="FM70" s="482"/>
      <c r="FN70" s="482"/>
      <c r="FO70" s="482"/>
      <c r="FP70" s="482"/>
      <c r="FQ70" s="480"/>
      <c r="FR70" s="382"/>
      <c r="FS70" s="482"/>
      <c r="FT70" s="482"/>
      <c r="FU70" s="482"/>
      <c r="FV70" s="481"/>
      <c r="FW70" s="482"/>
      <c r="FX70" s="480"/>
      <c r="FY70" s="240" t="s">
        <v>634</v>
      </c>
      <c r="FZ70" s="222">
        <f t="shared" si="0"/>
        <v>0</v>
      </c>
    </row>
    <row r="71" spans="1:336" ht="15" customHeight="1" x14ac:dyDescent="0.2">
      <c r="A71" s="246" t="s">
        <v>591</v>
      </c>
      <c r="B71" s="224"/>
      <c r="C71" s="221"/>
      <c r="D71" s="221"/>
      <c r="E71" s="221"/>
      <c r="F71" s="221"/>
      <c r="G71" s="222"/>
      <c r="H71" s="224"/>
      <c r="I71" s="221"/>
      <c r="J71" s="221"/>
      <c r="K71" s="221"/>
      <c r="L71" s="221"/>
      <c r="M71" s="221"/>
      <c r="N71" s="221"/>
      <c r="O71" s="221"/>
      <c r="P71" s="221"/>
      <c r="Q71" s="221"/>
      <c r="R71" s="221"/>
      <c r="S71" s="222"/>
      <c r="T71" s="224"/>
      <c r="U71" s="221"/>
      <c r="V71" s="221"/>
      <c r="W71" s="221"/>
      <c r="X71" s="221"/>
      <c r="Y71" s="221"/>
      <c r="Z71" s="221"/>
      <c r="AA71" s="221"/>
      <c r="AB71" s="221"/>
      <c r="AC71" s="221"/>
      <c r="AD71" s="221"/>
      <c r="AE71" s="221"/>
      <c r="AF71" s="221"/>
      <c r="AG71" s="221"/>
      <c r="AH71" s="221"/>
      <c r="AI71" s="222"/>
      <c r="AJ71" s="224"/>
      <c r="AK71" s="221"/>
      <c r="AL71" s="221"/>
      <c r="AM71" s="221"/>
      <c r="AN71" s="221"/>
      <c r="AO71" s="221"/>
      <c r="AP71" s="221"/>
      <c r="AQ71" s="221"/>
      <c r="AR71" s="221"/>
      <c r="AS71" s="221"/>
      <c r="AT71" s="222"/>
      <c r="AU71" s="224"/>
      <c r="AV71" s="221"/>
      <c r="AW71" s="221"/>
      <c r="AX71" s="221"/>
      <c r="AY71" s="221"/>
      <c r="AZ71" s="221"/>
      <c r="BA71" s="221"/>
      <c r="BB71" s="221"/>
      <c r="BC71" s="221"/>
      <c r="BD71" s="221"/>
      <c r="BE71" s="221"/>
      <c r="BF71" s="230"/>
      <c r="BG71" s="221"/>
      <c r="BH71" s="221"/>
      <c r="BI71" s="221"/>
      <c r="BJ71" s="221"/>
      <c r="BK71" s="250"/>
      <c r="BL71" s="236"/>
      <c r="BM71" s="221"/>
      <c r="BN71" s="221"/>
      <c r="BO71" s="283"/>
      <c r="BP71" s="287"/>
      <c r="BQ71" s="291"/>
      <c r="BR71" s="283"/>
      <c r="BS71" s="283"/>
      <c r="BT71" s="283"/>
      <c r="BU71" s="291"/>
      <c r="BV71" s="283"/>
      <c r="BW71" s="283"/>
      <c r="BX71" s="356"/>
      <c r="BY71" s="373"/>
      <c r="BZ71" s="363"/>
      <c r="CA71" s="363"/>
      <c r="CB71" s="363"/>
      <c r="CC71" s="363"/>
      <c r="CD71" s="363"/>
      <c r="CE71" s="363"/>
      <c r="CF71" s="363"/>
      <c r="CG71" s="363"/>
      <c r="CH71" s="363"/>
      <c r="CI71" s="363"/>
      <c r="CJ71" s="363"/>
      <c r="CK71" s="363"/>
      <c r="CL71" s="356"/>
      <c r="CM71" s="382"/>
      <c r="CN71" s="382"/>
      <c r="CO71" s="382"/>
      <c r="CP71" s="382"/>
      <c r="CQ71" s="382"/>
      <c r="CR71" s="382"/>
      <c r="CS71" s="397"/>
      <c r="CT71" s="397"/>
      <c r="CU71" s="397"/>
      <c r="CV71" s="397"/>
      <c r="CW71" s="397"/>
      <c r="CX71" s="393"/>
      <c r="CY71" s="382"/>
      <c r="CZ71" s="382"/>
      <c r="DA71" s="382"/>
      <c r="DB71" s="382"/>
      <c r="DC71" s="382"/>
      <c r="DD71" s="382"/>
      <c r="DE71" s="382"/>
      <c r="DF71" s="382"/>
      <c r="DG71" s="382"/>
      <c r="DH71" s="382"/>
      <c r="DI71" s="382"/>
      <c r="DJ71" s="382"/>
      <c r="DK71" s="382"/>
      <c r="DL71" s="382"/>
      <c r="DM71" s="382"/>
      <c r="DN71" s="382"/>
      <c r="DO71" s="393"/>
      <c r="DP71" s="382"/>
      <c r="DQ71" s="428"/>
      <c r="DR71" s="428"/>
      <c r="DS71" s="428"/>
      <c r="DT71" s="428"/>
      <c r="DU71" s="428"/>
      <c r="DV71" s="469"/>
      <c r="DW71" s="428"/>
      <c r="DX71" s="481"/>
      <c r="DY71" s="480"/>
      <c r="DZ71" s="382"/>
      <c r="EA71" s="469"/>
      <c r="EB71" s="469"/>
      <c r="EC71" s="469"/>
      <c r="ED71" s="469"/>
      <c r="EE71" s="469"/>
      <c r="EF71" s="469"/>
      <c r="EG71" s="469"/>
      <c r="EH71" s="469"/>
      <c r="EI71" s="469"/>
      <c r="EJ71" s="469"/>
      <c r="EK71" s="469"/>
      <c r="EL71" s="469"/>
      <c r="EM71" s="469"/>
      <c r="EN71" s="469"/>
      <c r="EO71" s="480"/>
      <c r="EP71" s="382"/>
      <c r="EQ71" s="482"/>
      <c r="ER71" s="428"/>
      <c r="ES71" s="428"/>
      <c r="ET71" s="428"/>
      <c r="EU71" s="428"/>
      <c r="EV71" s="428"/>
      <c r="EW71" s="428"/>
      <c r="EX71" s="428"/>
      <c r="EY71" s="428"/>
      <c r="EZ71" s="428"/>
      <c r="FA71" s="428"/>
      <c r="FB71" s="428"/>
      <c r="FC71" s="428"/>
      <c r="FD71" s="480"/>
      <c r="FE71" s="382"/>
      <c r="FF71" s="482"/>
      <c r="FG71" s="482"/>
      <c r="FH71" s="482"/>
      <c r="FI71" s="482"/>
      <c r="FJ71" s="482"/>
      <c r="FK71" s="482"/>
      <c r="FL71" s="482"/>
      <c r="FM71" s="482"/>
      <c r="FN71" s="482"/>
      <c r="FO71" s="482"/>
      <c r="FP71" s="482"/>
      <c r="FQ71" s="480"/>
      <c r="FR71" s="382"/>
      <c r="FS71" s="482"/>
      <c r="FT71" s="482"/>
      <c r="FU71" s="482"/>
      <c r="FV71" s="481"/>
      <c r="FW71" s="482"/>
      <c r="FX71" s="480"/>
      <c r="FY71" s="240" t="s">
        <v>591</v>
      </c>
      <c r="FZ71" s="222">
        <f t="shared" si="0"/>
        <v>0</v>
      </c>
    </row>
    <row r="72" spans="1:336" ht="15" customHeight="1" x14ac:dyDescent="0.2">
      <c r="A72" s="247" t="s">
        <v>703</v>
      </c>
      <c r="B72" s="450"/>
      <c r="C72" s="238"/>
      <c r="D72" s="238"/>
      <c r="E72" s="238"/>
      <c r="F72" s="238"/>
      <c r="G72" s="239"/>
      <c r="H72" s="450"/>
      <c r="I72" s="238"/>
      <c r="J72" s="238"/>
      <c r="K72" s="238"/>
      <c r="L72" s="238"/>
      <c r="M72" s="238"/>
      <c r="N72" s="238"/>
      <c r="O72" s="238"/>
      <c r="P72" s="238"/>
      <c r="Q72" s="238"/>
      <c r="R72" s="238"/>
      <c r="S72" s="239"/>
      <c r="T72" s="450"/>
      <c r="U72" s="238"/>
      <c r="V72" s="238"/>
      <c r="W72" s="238"/>
      <c r="X72" s="238"/>
      <c r="Y72" s="238"/>
      <c r="Z72" s="238"/>
      <c r="AA72" s="238"/>
      <c r="AB72" s="238"/>
      <c r="AC72" s="238"/>
      <c r="AD72" s="238"/>
      <c r="AE72" s="238"/>
      <c r="AF72" s="238"/>
      <c r="AG72" s="238"/>
      <c r="AH72" s="238"/>
      <c r="AI72" s="239"/>
      <c r="AJ72" s="450"/>
      <c r="AK72" s="238"/>
      <c r="AL72" s="238"/>
      <c r="AM72" s="238"/>
      <c r="AN72" s="238"/>
      <c r="AO72" s="238"/>
      <c r="AP72" s="238"/>
      <c r="AQ72" s="238"/>
      <c r="AR72" s="238"/>
      <c r="AS72" s="238"/>
      <c r="AT72" s="239"/>
      <c r="AU72" s="450"/>
      <c r="AV72" s="238"/>
      <c r="AW72" s="238"/>
      <c r="AX72" s="238"/>
      <c r="AY72" s="238"/>
      <c r="AZ72" s="238"/>
      <c r="BA72" s="238"/>
      <c r="BB72" s="238"/>
      <c r="BC72" s="238"/>
      <c r="BD72" s="238"/>
      <c r="BE72" s="238"/>
      <c r="BF72" s="238"/>
      <c r="BG72" s="238"/>
      <c r="BH72" s="238"/>
      <c r="BI72" s="238"/>
      <c r="BJ72" s="238"/>
      <c r="BK72" s="254"/>
      <c r="BL72" s="237"/>
      <c r="BM72" s="221"/>
      <c r="BN72" s="220"/>
      <c r="BO72" s="233"/>
      <c r="BP72" s="288"/>
      <c r="BQ72" s="291"/>
      <c r="BR72" s="283"/>
      <c r="BS72" s="283"/>
      <c r="BT72" s="230"/>
      <c r="BU72" s="291"/>
      <c r="BV72" s="283"/>
      <c r="BW72" s="283"/>
      <c r="BX72" s="356"/>
      <c r="BY72" s="373"/>
      <c r="BZ72" s="377"/>
      <c r="CA72" s="363"/>
      <c r="CB72" s="363"/>
      <c r="CC72" s="363"/>
      <c r="CD72" s="363"/>
      <c r="CE72" s="363"/>
      <c r="CF72" s="363"/>
      <c r="CG72" s="377"/>
      <c r="CH72" s="363"/>
      <c r="CI72" s="377"/>
      <c r="CJ72" s="377"/>
      <c r="CK72" s="363"/>
      <c r="CL72" s="356"/>
      <c r="CM72" s="382"/>
      <c r="CN72" s="220"/>
      <c r="CO72" s="220"/>
      <c r="CP72" s="382"/>
      <c r="CQ72" s="382"/>
      <c r="CR72" s="385"/>
      <c r="CS72" s="385"/>
      <c r="CT72" s="220"/>
      <c r="CU72" s="397"/>
      <c r="CV72" s="397"/>
      <c r="CW72" s="397"/>
      <c r="CX72" s="369"/>
      <c r="CY72" s="386"/>
      <c r="CZ72" s="382"/>
      <c r="DA72" s="382"/>
      <c r="DB72" s="382"/>
      <c r="DC72" s="382"/>
      <c r="DD72" s="382"/>
      <c r="DE72" s="382"/>
      <c r="DF72" s="382"/>
      <c r="DG72" s="382"/>
      <c r="DH72" s="382"/>
      <c r="DI72" s="382"/>
      <c r="DJ72" s="382"/>
      <c r="DK72" s="382"/>
      <c r="DL72" s="382"/>
      <c r="DM72" s="382"/>
      <c r="DN72" s="382"/>
      <c r="DO72" s="393"/>
      <c r="DP72" s="382"/>
      <c r="DQ72" s="428"/>
      <c r="DR72" s="428"/>
      <c r="DS72" s="428"/>
      <c r="DT72" s="428"/>
      <c r="DU72" s="428"/>
      <c r="DV72" s="469"/>
      <c r="DW72" s="428"/>
      <c r="DX72" s="481"/>
      <c r="DY72" s="480"/>
      <c r="DZ72" s="382"/>
      <c r="EA72" s="469"/>
      <c r="EB72" s="469"/>
      <c r="EC72" s="469"/>
      <c r="ED72" s="469"/>
      <c r="EE72" s="469"/>
      <c r="EF72" s="469"/>
      <c r="EG72" s="469"/>
      <c r="EH72" s="469"/>
      <c r="EI72" s="469"/>
      <c r="EJ72" s="469"/>
      <c r="EK72" s="469"/>
      <c r="EL72" s="469"/>
      <c r="EM72" s="469"/>
      <c r="EN72" s="469"/>
      <c r="EO72" s="480"/>
      <c r="EP72" s="382"/>
      <c r="EQ72" s="482"/>
      <c r="ER72" s="428"/>
      <c r="ES72" s="428"/>
      <c r="ET72" s="428"/>
      <c r="EU72" s="428"/>
      <c r="EV72" s="428"/>
      <c r="EW72" s="428"/>
      <c r="EX72" s="428"/>
      <c r="EY72" s="428"/>
      <c r="EZ72" s="428"/>
      <c r="FA72" s="428"/>
      <c r="FB72" s="428"/>
      <c r="FC72" s="428"/>
      <c r="FD72" s="480"/>
      <c r="FE72" s="382"/>
      <c r="FF72" s="482"/>
      <c r="FG72" s="482"/>
      <c r="FH72" s="482"/>
      <c r="FI72" s="482"/>
      <c r="FJ72" s="482"/>
      <c r="FK72" s="482"/>
      <c r="FL72" s="482"/>
      <c r="FM72" s="482"/>
      <c r="FN72" s="482"/>
      <c r="FO72" s="482"/>
      <c r="FP72" s="482"/>
      <c r="FQ72" s="480"/>
      <c r="FR72" s="382"/>
      <c r="FS72" s="482"/>
      <c r="FT72" s="482"/>
      <c r="FU72" s="482"/>
      <c r="FV72" s="481"/>
      <c r="FW72" s="482"/>
      <c r="FX72" s="480"/>
      <c r="FY72" s="451" t="s">
        <v>703</v>
      </c>
      <c r="FZ72" s="222">
        <f t="shared" ref="FZ72:FZ126" si="1">SUM(B72:FX72)</f>
        <v>0</v>
      </c>
    </row>
    <row r="73" spans="1:336" ht="15" customHeight="1" x14ac:dyDescent="0.2">
      <c r="A73" s="246" t="s">
        <v>704</v>
      </c>
      <c r="B73" s="224"/>
      <c r="C73" s="221"/>
      <c r="D73" s="221"/>
      <c r="E73" s="221"/>
      <c r="F73" s="221"/>
      <c r="G73" s="222"/>
      <c r="H73" s="224"/>
      <c r="I73" s="221"/>
      <c r="J73" s="221"/>
      <c r="K73" s="221"/>
      <c r="L73" s="221"/>
      <c r="M73" s="221"/>
      <c r="N73" s="221"/>
      <c r="O73" s="221"/>
      <c r="P73" s="221"/>
      <c r="Q73" s="221"/>
      <c r="R73" s="221"/>
      <c r="S73" s="222"/>
      <c r="T73" s="224"/>
      <c r="U73" s="221"/>
      <c r="V73" s="221"/>
      <c r="W73" s="221"/>
      <c r="X73" s="221"/>
      <c r="Y73" s="221"/>
      <c r="Z73" s="221"/>
      <c r="AA73" s="221"/>
      <c r="AB73" s="221"/>
      <c r="AC73" s="221"/>
      <c r="AD73" s="221"/>
      <c r="AE73" s="221"/>
      <c r="AF73" s="221"/>
      <c r="AG73" s="221"/>
      <c r="AH73" s="221"/>
      <c r="AI73" s="222"/>
      <c r="AJ73" s="224"/>
      <c r="AK73" s="221"/>
      <c r="AL73" s="221"/>
      <c r="AM73" s="221"/>
      <c r="AN73" s="221"/>
      <c r="AO73" s="221"/>
      <c r="AP73" s="221"/>
      <c r="AQ73" s="221"/>
      <c r="AR73" s="221"/>
      <c r="AS73" s="221"/>
      <c r="AT73" s="222"/>
      <c r="AU73" s="224"/>
      <c r="AV73" s="221"/>
      <c r="AW73" s="221"/>
      <c r="AX73" s="221"/>
      <c r="AY73" s="221"/>
      <c r="AZ73" s="221"/>
      <c r="BA73" s="221"/>
      <c r="BB73" s="221"/>
      <c r="BC73" s="221"/>
      <c r="BD73" s="221"/>
      <c r="BE73" s="221"/>
      <c r="BF73" s="221"/>
      <c r="BG73" s="221"/>
      <c r="BH73" s="221"/>
      <c r="BI73" s="221"/>
      <c r="BJ73" s="221"/>
      <c r="BK73" s="251"/>
      <c r="BL73" s="236"/>
      <c r="BM73" s="221"/>
      <c r="BN73" s="221"/>
      <c r="BO73" s="283"/>
      <c r="BP73" s="287"/>
      <c r="BQ73" s="230"/>
      <c r="BR73" s="283"/>
      <c r="BS73" s="283"/>
      <c r="BT73" s="283"/>
      <c r="BU73" s="291"/>
      <c r="BV73" s="283"/>
      <c r="BW73" s="283"/>
      <c r="BX73" s="356"/>
      <c r="BY73" s="373"/>
      <c r="BZ73" s="363"/>
      <c r="CA73" s="363"/>
      <c r="CB73" s="363"/>
      <c r="CC73" s="363"/>
      <c r="CD73" s="363"/>
      <c r="CE73" s="363"/>
      <c r="CF73" s="363"/>
      <c r="CG73" s="363"/>
      <c r="CH73" s="363"/>
      <c r="CI73" s="363"/>
      <c r="CJ73" s="363"/>
      <c r="CK73" s="363"/>
      <c r="CL73" s="369"/>
      <c r="CM73" s="382"/>
      <c r="CN73" s="382"/>
      <c r="CO73" s="382"/>
      <c r="CP73" s="382"/>
      <c r="CQ73" s="382"/>
      <c r="CR73" s="382"/>
      <c r="CS73" s="397"/>
      <c r="CT73" s="397"/>
      <c r="CU73" s="397"/>
      <c r="CV73" s="397"/>
      <c r="CW73" s="397"/>
      <c r="CX73" s="393"/>
      <c r="CY73" s="382"/>
      <c r="CZ73" s="382"/>
      <c r="DA73" s="382"/>
      <c r="DB73" s="382"/>
      <c r="DC73" s="382"/>
      <c r="DD73" s="382"/>
      <c r="DE73" s="382"/>
      <c r="DF73" s="382"/>
      <c r="DG73" s="382"/>
      <c r="DH73" s="382"/>
      <c r="DI73" s="382"/>
      <c r="DJ73" s="382"/>
      <c r="DK73" s="382"/>
      <c r="DL73" s="382"/>
      <c r="DM73" s="382"/>
      <c r="DN73" s="382"/>
      <c r="DO73" s="393"/>
      <c r="DP73" s="382"/>
      <c r="DQ73" s="428"/>
      <c r="DR73" s="428"/>
      <c r="DS73" s="428"/>
      <c r="DT73" s="428"/>
      <c r="DU73" s="428"/>
      <c r="DV73" s="469"/>
      <c r="DW73" s="428"/>
      <c r="DX73" s="481"/>
      <c r="DY73" s="480"/>
      <c r="DZ73" s="382"/>
      <c r="EA73" s="469"/>
      <c r="EB73" s="469"/>
      <c r="EC73" s="469"/>
      <c r="ED73" s="469"/>
      <c r="EE73" s="469"/>
      <c r="EF73" s="469"/>
      <c r="EG73" s="469"/>
      <c r="EH73" s="469"/>
      <c r="EI73" s="469"/>
      <c r="EJ73" s="469"/>
      <c r="EK73" s="469"/>
      <c r="EL73" s="469"/>
      <c r="EM73" s="469"/>
      <c r="EN73" s="469"/>
      <c r="EO73" s="480"/>
      <c r="EP73" s="382"/>
      <c r="EQ73" s="482"/>
      <c r="ER73" s="428"/>
      <c r="ES73" s="428"/>
      <c r="ET73" s="428"/>
      <c r="EU73" s="428"/>
      <c r="EV73" s="428"/>
      <c r="EW73" s="428"/>
      <c r="EX73" s="428"/>
      <c r="EY73" s="428"/>
      <c r="EZ73" s="428"/>
      <c r="FA73" s="428"/>
      <c r="FB73" s="428"/>
      <c r="FC73" s="428"/>
      <c r="FD73" s="480"/>
      <c r="FE73" s="382"/>
      <c r="FF73" s="482"/>
      <c r="FG73" s="482"/>
      <c r="FH73" s="482"/>
      <c r="FI73" s="482"/>
      <c r="FJ73" s="482"/>
      <c r="FK73" s="482"/>
      <c r="FL73" s="482"/>
      <c r="FM73" s="482"/>
      <c r="FN73" s="482"/>
      <c r="FO73" s="482"/>
      <c r="FP73" s="482"/>
      <c r="FQ73" s="480"/>
      <c r="FR73" s="382"/>
      <c r="FS73" s="482"/>
      <c r="FT73" s="482"/>
      <c r="FU73" s="482"/>
      <c r="FV73" s="481"/>
      <c r="FW73" s="482"/>
      <c r="FX73" s="480"/>
      <c r="FY73" s="240" t="s">
        <v>704</v>
      </c>
      <c r="FZ73" s="222">
        <f t="shared" si="1"/>
        <v>0</v>
      </c>
    </row>
    <row r="74" spans="1:336" ht="15" customHeight="1" x14ac:dyDescent="0.2">
      <c r="A74" s="246" t="s">
        <v>705</v>
      </c>
      <c r="B74" s="224"/>
      <c r="C74" s="221"/>
      <c r="D74" s="221"/>
      <c r="E74" s="221"/>
      <c r="F74" s="221"/>
      <c r="G74" s="222"/>
      <c r="H74" s="224"/>
      <c r="I74" s="221"/>
      <c r="J74" s="221"/>
      <c r="K74" s="221"/>
      <c r="L74" s="221"/>
      <c r="M74" s="221"/>
      <c r="N74" s="221"/>
      <c r="O74" s="221"/>
      <c r="P74" s="221"/>
      <c r="Q74" s="221"/>
      <c r="R74" s="221"/>
      <c r="S74" s="222"/>
      <c r="T74" s="224"/>
      <c r="U74" s="221"/>
      <c r="V74" s="221"/>
      <c r="W74" s="221"/>
      <c r="X74" s="221"/>
      <c r="Y74" s="221"/>
      <c r="Z74" s="221"/>
      <c r="AA74" s="221"/>
      <c r="AB74" s="221"/>
      <c r="AC74" s="221"/>
      <c r="AD74" s="221"/>
      <c r="AE74" s="221"/>
      <c r="AF74" s="221"/>
      <c r="AG74" s="221"/>
      <c r="AH74" s="221"/>
      <c r="AI74" s="222"/>
      <c r="AJ74" s="224"/>
      <c r="AK74" s="221"/>
      <c r="AL74" s="221"/>
      <c r="AM74" s="221"/>
      <c r="AN74" s="221"/>
      <c r="AO74" s="221"/>
      <c r="AP74" s="221"/>
      <c r="AQ74" s="221"/>
      <c r="AR74" s="221"/>
      <c r="AS74" s="221"/>
      <c r="AT74" s="222"/>
      <c r="AU74" s="224"/>
      <c r="AV74" s="221"/>
      <c r="AW74" s="221"/>
      <c r="AX74" s="221"/>
      <c r="AY74" s="221"/>
      <c r="AZ74" s="221"/>
      <c r="BA74" s="221"/>
      <c r="BB74" s="221"/>
      <c r="BC74" s="221"/>
      <c r="BD74" s="221"/>
      <c r="BE74" s="221"/>
      <c r="BF74" s="221"/>
      <c r="BG74" s="221"/>
      <c r="BH74" s="221"/>
      <c r="BI74" s="221"/>
      <c r="BJ74" s="221"/>
      <c r="BK74" s="253"/>
      <c r="BL74" s="236"/>
      <c r="BM74" s="221"/>
      <c r="BN74" s="220"/>
      <c r="BO74" s="228">
        <v>1</v>
      </c>
      <c r="BP74" s="290"/>
      <c r="BQ74" s="230">
        <v>1</v>
      </c>
      <c r="BR74" s="232">
        <v>1</v>
      </c>
      <c r="BS74" s="232">
        <v>1</v>
      </c>
      <c r="BT74" s="220"/>
      <c r="BU74" s="230"/>
      <c r="BV74" s="233">
        <v>1</v>
      </c>
      <c r="BW74" s="232"/>
      <c r="BX74" s="356"/>
      <c r="BY74" s="229"/>
      <c r="BZ74" s="377">
        <v>1</v>
      </c>
      <c r="CA74" s="232">
        <v>1</v>
      </c>
      <c r="CB74" s="363"/>
      <c r="CC74" s="363"/>
      <c r="CD74" s="230"/>
      <c r="CE74" s="228" t="s">
        <v>16</v>
      </c>
      <c r="CF74" s="363"/>
      <c r="CG74" s="375"/>
      <c r="CH74" s="375"/>
      <c r="CI74" s="363"/>
      <c r="CJ74" s="375"/>
      <c r="CK74" s="363"/>
      <c r="CL74" s="371"/>
      <c r="CM74" s="386"/>
      <c r="CN74" s="375"/>
      <c r="CO74" s="382"/>
      <c r="CP74" s="375"/>
      <c r="CQ74" s="376"/>
      <c r="CR74" s="386"/>
      <c r="CS74" s="397"/>
      <c r="CT74" s="386"/>
      <c r="CU74" s="376">
        <v>1</v>
      </c>
      <c r="CV74" s="220">
        <v>3</v>
      </c>
      <c r="CW74" s="376"/>
      <c r="CX74" s="371"/>
      <c r="CY74" s="386"/>
      <c r="CZ74" s="382"/>
      <c r="DA74" s="386">
        <v>1</v>
      </c>
      <c r="DB74" s="376">
        <v>1</v>
      </c>
      <c r="DC74" s="375"/>
      <c r="DD74" s="382"/>
      <c r="DE74" s="375"/>
      <c r="DF74" s="375">
        <v>1</v>
      </c>
      <c r="DG74" s="386"/>
      <c r="DH74" s="386">
        <v>2</v>
      </c>
      <c r="DI74" s="386"/>
      <c r="DJ74" s="385">
        <v>1</v>
      </c>
      <c r="DK74" s="376"/>
      <c r="DL74" s="376"/>
      <c r="DM74" s="382"/>
      <c r="DN74" s="382"/>
      <c r="DO74" s="393"/>
      <c r="DP74" s="386"/>
      <c r="DQ74" s="458"/>
      <c r="DR74" s="385"/>
      <c r="DS74" s="472">
        <v>3</v>
      </c>
      <c r="DT74" s="428"/>
      <c r="DU74" s="458"/>
      <c r="DV74" s="458"/>
      <c r="DW74" s="470"/>
      <c r="DX74" s="481"/>
      <c r="DY74" s="480"/>
      <c r="DZ74" s="386"/>
      <c r="EA74" s="469"/>
      <c r="EB74" s="471"/>
      <c r="EC74" s="471"/>
      <c r="ED74" s="471"/>
      <c r="EE74" s="471"/>
      <c r="EF74" s="386"/>
      <c r="EG74" s="469"/>
      <c r="EH74" s="469"/>
      <c r="EI74" s="469"/>
      <c r="EJ74" s="469"/>
      <c r="EK74" s="469"/>
      <c r="EL74" s="469"/>
      <c r="EM74" s="469"/>
      <c r="EN74" s="469"/>
      <c r="EO74" s="480"/>
      <c r="EP74" s="371"/>
      <c r="EQ74" s="472">
        <v>2</v>
      </c>
      <c r="ER74" s="428"/>
      <c r="ES74" s="428"/>
      <c r="ET74" s="428"/>
      <c r="EU74" s="428"/>
      <c r="EV74" s="428"/>
      <c r="EW74" s="428"/>
      <c r="EX74" s="428"/>
      <c r="EY74" s="428"/>
      <c r="EZ74" s="428"/>
      <c r="FA74" s="428"/>
      <c r="FB74" s="428"/>
      <c r="FC74" s="428"/>
      <c r="FD74" s="480"/>
      <c r="FE74" s="382"/>
      <c r="FF74" s="482"/>
      <c r="FG74" s="482"/>
      <c r="FH74" s="482"/>
      <c r="FI74" s="482"/>
      <c r="FJ74" s="482"/>
      <c r="FK74" s="482"/>
      <c r="FL74" s="482"/>
      <c r="FM74" s="482"/>
      <c r="FN74" s="482"/>
      <c r="FO74" s="482"/>
      <c r="FP74" s="482"/>
      <c r="FQ74" s="480"/>
      <c r="FR74" s="382"/>
      <c r="FS74" s="482"/>
      <c r="FT74" s="482"/>
      <c r="FU74" s="482"/>
      <c r="FV74" s="481"/>
      <c r="FW74" s="482"/>
      <c r="FX74" s="480"/>
      <c r="FY74" s="240" t="s">
        <v>705</v>
      </c>
      <c r="FZ74" s="222">
        <f t="shared" si="1"/>
        <v>22</v>
      </c>
    </row>
    <row r="75" spans="1:336" s="279" customFormat="1" ht="15" customHeight="1" x14ac:dyDescent="0.2">
      <c r="A75" s="246" t="s">
        <v>706</v>
      </c>
      <c r="B75" s="224"/>
      <c r="C75" s="221"/>
      <c r="D75" s="221"/>
      <c r="E75" s="221"/>
      <c r="F75" s="221"/>
      <c r="G75" s="222"/>
      <c r="H75" s="224"/>
      <c r="I75" s="221"/>
      <c r="J75" s="221"/>
      <c r="K75" s="221"/>
      <c r="L75" s="221"/>
      <c r="M75" s="221"/>
      <c r="N75" s="221"/>
      <c r="O75" s="221"/>
      <c r="P75" s="221"/>
      <c r="Q75" s="221"/>
      <c r="R75" s="221"/>
      <c r="S75" s="222"/>
      <c r="T75" s="224"/>
      <c r="U75" s="221"/>
      <c r="V75" s="221"/>
      <c r="W75" s="221"/>
      <c r="X75" s="221"/>
      <c r="Y75" s="221"/>
      <c r="Z75" s="221"/>
      <c r="AA75" s="221"/>
      <c r="AB75" s="221"/>
      <c r="AC75" s="221"/>
      <c r="AD75" s="221"/>
      <c r="AE75" s="221"/>
      <c r="AF75" s="221"/>
      <c r="AG75" s="221"/>
      <c r="AH75" s="221"/>
      <c r="AI75" s="222"/>
      <c r="AJ75" s="224"/>
      <c r="AK75" s="221"/>
      <c r="AL75" s="221"/>
      <c r="AM75" s="221"/>
      <c r="AN75" s="221"/>
      <c r="AO75" s="221"/>
      <c r="AP75" s="221"/>
      <c r="AQ75" s="221"/>
      <c r="AR75" s="221"/>
      <c r="AS75" s="221"/>
      <c r="AT75" s="222"/>
      <c r="AU75" s="224"/>
      <c r="AV75" s="221"/>
      <c r="AW75" s="221"/>
      <c r="AX75" s="221"/>
      <c r="AY75" s="221"/>
      <c r="AZ75" s="221"/>
      <c r="BA75" s="221"/>
      <c r="BB75" s="221"/>
      <c r="BC75" s="221"/>
      <c r="BD75" s="221"/>
      <c r="BE75" s="221"/>
      <c r="BF75" s="221"/>
      <c r="BG75" s="221"/>
      <c r="BH75" s="221"/>
      <c r="BI75" s="221"/>
      <c r="BJ75" s="221"/>
      <c r="BK75" s="253"/>
      <c r="BL75" s="257"/>
      <c r="BM75" s="230"/>
      <c r="BN75" s="230"/>
      <c r="BO75" s="232"/>
      <c r="BP75" s="287"/>
      <c r="BQ75" s="230"/>
      <c r="BR75" s="228">
        <v>1</v>
      </c>
      <c r="BS75" s="232">
        <v>1</v>
      </c>
      <c r="BT75" s="220"/>
      <c r="BU75" s="227"/>
      <c r="BV75" s="283"/>
      <c r="BW75" s="228"/>
      <c r="BX75" s="371"/>
      <c r="BY75" s="373"/>
      <c r="BZ75" s="376"/>
      <c r="CA75" s="375"/>
      <c r="CB75" s="363"/>
      <c r="CC75" s="363"/>
      <c r="CD75" s="363"/>
      <c r="CE75" s="230"/>
      <c r="CF75" s="363"/>
      <c r="CG75" s="375"/>
      <c r="CH75" s="228">
        <v>1</v>
      </c>
      <c r="CI75" s="375"/>
      <c r="CJ75" s="363"/>
      <c r="CK75" s="375"/>
      <c r="CL75" s="369"/>
      <c r="CM75" s="382"/>
      <c r="CN75" s="220">
        <v>1</v>
      </c>
      <c r="CO75" s="220">
        <v>1</v>
      </c>
      <c r="CP75" s="382"/>
      <c r="CQ75" s="382"/>
      <c r="CR75" s="382"/>
      <c r="CS75" s="397"/>
      <c r="CT75" s="397"/>
      <c r="CU75" s="386"/>
      <c r="CV75" s="386">
        <v>1</v>
      </c>
      <c r="CW75" s="376"/>
      <c r="CX75" s="370"/>
      <c r="CY75" s="383">
        <v>1</v>
      </c>
      <c r="CZ75" s="382"/>
      <c r="DA75" s="376"/>
      <c r="DB75" s="386">
        <v>2</v>
      </c>
      <c r="DC75" s="220"/>
      <c r="DD75" s="376">
        <v>1</v>
      </c>
      <c r="DE75" s="375"/>
      <c r="DF75" s="385"/>
      <c r="DG75" s="386"/>
      <c r="DH75" s="382"/>
      <c r="DI75" s="386">
        <v>1</v>
      </c>
      <c r="DJ75" s="386">
        <v>1</v>
      </c>
      <c r="DK75" s="220"/>
      <c r="DL75" s="220"/>
      <c r="DM75" s="220"/>
      <c r="DN75" s="220">
        <v>1</v>
      </c>
      <c r="DO75" s="369"/>
      <c r="DP75" s="385"/>
      <c r="DQ75" s="459"/>
      <c r="DR75" s="385">
        <v>1</v>
      </c>
      <c r="DS75" s="470"/>
      <c r="DT75" s="385">
        <v>2</v>
      </c>
      <c r="DU75" s="385" t="s">
        <v>16</v>
      </c>
      <c r="DV75" s="385" t="s">
        <v>16</v>
      </c>
      <c r="DW75" s="428"/>
      <c r="DX75" s="481"/>
      <c r="DY75" s="480"/>
      <c r="DZ75" s="386"/>
      <c r="EA75" s="385">
        <v>1</v>
      </c>
      <c r="EB75" s="472"/>
      <c r="EC75" s="385" t="s">
        <v>16</v>
      </c>
      <c r="ED75" s="385" t="s">
        <v>16</v>
      </c>
      <c r="EE75" s="385" t="s">
        <v>16</v>
      </c>
      <c r="EF75" s="385" t="s">
        <v>16</v>
      </c>
      <c r="EG75" s="469"/>
      <c r="EH75" s="469"/>
      <c r="EI75" s="386"/>
      <c r="EJ75" s="472"/>
      <c r="EK75" s="385"/>
      <c r="EL75" s="472"/>
      <c r="EM75" s="472"/>
      <c r="EN75" s="385"/>
      <c r="EO75" s="371"/>
      <c r="EP75" s="382"/>
      <c r="EQ75" s="482"/>
      <c r="ER75" s="428"/>
      <c r="ES75" s="428"/>
      <c r="ET75" s="428"/>
      <c r="EU75" s="428"/>
      <c r="EV75" s="428"/>
      <c r="EW75" s="428"/>
      <c r="EX75" s="428"/>
      <c r="EY75" s="428"/>
      <c r="EZ75" s="428"/>
      <c r="FA75" s="428"/>
      <c r="FB75" s="428"/>
      <c r="FC75" s="428"/>
      <c r="FD75" s="492"/>
      <c r="FE75" s="382"/>
      <c r="FF75" s="482"/>
      <c r="FG75" s="482"/>
      <c r="FH75" s="482"/>
      <c r="FI75" s="482"/>
      <c r="FJ75" s="482"/>
      <c r="FK75" s="482"/>
      <c r="FL75" s="482"/>
      <c r="FM75" s="482"/>
      <c r="FN75" s="482"/>
      <c r="FO75" s="482"/>
      <c r="FP75" s="482"/>
      <c r="FQ75" s="480"/>
      <c r="FR75" s="382"/>
      <c r="FS75" s="482"/>
      <c r="FT75" s="482"/>
      <c r="FU75" s="482"/>
      <c r="FV75" s="481"/>
      <c r="FW75" s="482"/>
      <c r="FX75" s="480"/>
      <c r="FY75" s="240" t="s">
        <v>706</v>
      </c>
      <c r="FZ75" s="222">
        <f t="shared" si="1"/>
        <v>17</v>
      </c>
      <c r="GA75" s="260"/>
      <c r="GB75" s="260"/>
      <c r="GC75" s="260"/>
      <c r="GD75" s="260"/>
      <c r="GE75" s="260"/>
      <c r="GF75" s="260"/>
      <c r="GG75" s="260"/>
      <c r="GH75" s="260"/>
      <c r="GI75" s="260"/>
      <c r="GJ75" s="260"/>
      <c r="GK75" s="260"/>
      <c r="GL75" s="260"/>
      <c r="GM75" s="260"/>
      <c r="GN75" s="260"/>
      <c r="GO75" s="260"/>
      <c r="GP75" s="260"/>
      <c r="GQ75" s="260"/>
      <c r="GR75" s="260"/>
      <c r="GS75" s="260"/>
      <c r="GT75" s="260"/>
      <c r="GU75" s="260"/>
      <c r="GV75" s="260"/>
      <c r="GW75" s="260"/>
      <c r="GX75" s="260"/>
      <c r="GY75" s="260"/>
      <c r="GZ75" s="260"/>
      <c r="HA75" s="260"/>
      <c r="HB75" s="260"/>
      <c r="HC75" s="260"/>
      <c r="HD75" s="260"/>
      <c r="HE75" s="260"/>
      <c r="HF75" s="260"/>
      <c r="HG75" s="260"/>
      <c r="HH75" s="260"/>
      <c r="HI75" s="260"/>
      <c r="HJ75" s="260"/>
      <c r="HK75" s="260"/>
      <c r="HL75" s="260"/>
      <c r="HM75" s="260"/>
      <c r="HN75" s="260"/>
      <c r="HO75" s="260"/>
      <c r="HP75" s="260"/>
      <c r="HQ75" s="260"/>
      <c r="HR75" s="260"/>
      <c r="HS75" s="260"/>
      <c r="HT75" s="260"/>
      <c r="HU75" s="260"/>
      <c r="HV75" s="260"/>
      <c r="HW75" s="260"/>
      <c r="HX75" s="260"/>
      <c r="HY75" s="260"/>
      <c r="HZ75" s="260"/>
      <c r="IA75" s="260"/>
      <c r="IB75" s="260"/>
      <c r="IC75" s="260"/>
      <c r="ID75" s="260"/>
      <c r="IE75" s="260"/>
      <c r="IF75" s="260"/>
      <c r="IG75" s="260"/>
      <c r="IH75" s="260"/>
      <c r="II75" s="260"/>
      <c r="IJ75" s="260"/>
      <c r="IK75" s="260"/>
      <c r="IL75" s="260"/>
      <c r="IM75" s="260"/>
      <c r="IN75" s="260"/>
      <c r="IO75" s="260"/>
      <c r="IP75" s="260"/>
      <c r="IQ75" s="260"/>
      <c r="IR75" s="260"/>
      <c r="IS75" s="260"/>
      <c r="IT75" s="260"/>
      <c r="IU75" s="260"/>
      <c r="IV75" s="260"/>
      <c r="IW75" s="260"/>
      <c r="IX75" s="260"/>
      <c r="IY75" s="260"/>
      <c r="IZ75" s="260"/>
      <c r="JA75" s="260"/>
      <c r="JB75" s="260"/>
      <c r="JC75" s="260"/>
      <c r="JD75" s="260"/>
      <c r="JE75" s="260"/>
      <c r="JF75" s="260"/>
      <c r="JG75" s="260"/>
      <c r="JH75" s="260"/>
      <c r="JI75" s="260"/>
      <c r="JJ75" s="260"/>
      <c r="JK75" s="260"/>
      <c r="JL75" s="260"/>
      <c r="JM75" s="260"/>
      <c r="JN75" s="260"/>
      <c r="JO75" s="260"/>
      <c r="JP75" s="260"/>
      <c r="JQ75" s="260"/>
      <c r="JR75" s="260"/>
      <c r="JS75" s="260"/>
      <c r="JT75" s="260"/>
      <c r="JU75" s="260"/>
      <c r="JV75" s="260"/>
      <c r="JW75" s="260"/>
      <c r="JX75" s="260"/>
      <c r="JY75" s="260"/>
      <c r="JZ75" s="260"/>
      <c r="KA75" s="260"/>
      <c r="KB75" s="260"/>
      <c r="KC75" s="260"/>
      <c r="KD75" s="260"/>
      <c r="KE75" s="260"/>
      <c r="KF75" s="260"/>
      <c r="KG75" s="260"/>
      <c r="KH75" s="260"/>
      <c r="KI75" s="260"/>
      <c r="KJ75" s="260"/>
      <c r="KK75" s="260"/>
      <c r="KL75" s="260"/>
      <c r="KM75" s="260"/>
      <c r="KN75" s="260"/>
      <c r="KO75" s="260"/>
      <c r="KP75" s="260"/>
      <c r="KQ75" s="260"/>
      <c r="KR75" s="260"/>
      <c r="KS75" s="260"/>
      <c r="KT75" s="260"/>
      <c r="KU75" s="260"/>
      <c r="KV75" s="260"/>
      <c r="KW75" s="260"/>
      <c r="KX75" s="260"/>
      <c r="KY75" s="260"/>
      <c r="KZ75" s="260"/>
      <c r="LA75" s="260"/>
      <c r="LB75" s="260"/>
      <c r="LC75" s="260"/>
      <c r="LD75" s="260"/>
      <c r="LE75" s="260"/>
      <c r="LF75" s="260"/>
      <c r="LG75" s="260"/>
      <c r="LH75" s="260"/>
      <c r="LI75" s="260"/>
      <c r="LJ75" s="260"/>
      <c r="LK75" s="260"/>
      <c r="LL75" s="260"/>
      <c r="LM75" s="260"/>
      <c r="LN75" s="260"/>
      <c r="LO75" s="260"/>
      <c r="LP75" s="260"/>
      <c r="LQ75" s="260"/>
      <c r="LR75" s="260"/>
      <c r="LS75" s="260"/>
      <c r="LT75" s="260"/>
      <c r="LU75" s="260"/>
      <c r="LV75" s="260"/>
      <c r="LW75" s="260"/>
      <c r="LX75" s="260"/>
    </row>
    <row r="76" spans="1:336" s="281" customFormat="1" ht="15" customHeight="1" x14ac:dyDescent="0.2">
      <c r="A76" s="378" t="s">
        <v>709</v>
      </c>
      <c r="B76" s="224"/>
      <c r="C76" s="221"/>
      <c r="D76" s="221"/>
      <c r="E76" s="221"/>
      <c r="F76" s="221"/>
      <c r="G76" s="222"/>
      <c r="H76" s="224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2"/>
      <c r="T76" s="224"/>
      <c r="U76" s="221"/>
      <c r="V76" s="221"/>
      <c r="W76" s="221"/>
      <c r="X76" s="221"/>
      <c r="Y76" s="221"/>
      <c r="Z76" s="221"/>
      <c r="AA76" s="221"/>
      <c r="AB76" s="221"/>
      <c r="AC76" s="221"/>
      <c r="AD76" s="221"/>
      <c r="AE76" s="221"/>
      <c r="AF76" s="221"/>
      <c r="AG76" s="221"/>
      <c r="AH76" s="221"/>
      <c r="AI76" s="222"/>
      <c r="AJ76" s="224"/>
      <c r="AK76" s="221"/>
      <c r="AL76" s="221"/>
      <c r="AM76" s="221"/>
      <c r="AN76" s="221"/>
      <c r="AO76" s="221"/>
      <c r="AP76" s="221"/>
      <c r="AQ76" s="221"/>
      <c r="AR76" s="221"/>
      <c r="AS76" s="221"/>
      <c r="AT76" s="222"/>
      <c r="AU76" s="224"/>
      <c r="AV76" s="221"/>
      <c r="AW76" s="221"/>
      <c r="AX76" s="221"/>
      <c r="AY76" s="221"/>
      <c r="AZ76" s="221"/>
      <c r="BA76" s="221"/>
      <c r="BB76" s="221"/>
      <c r="BC76" s="221"/>
      <c r="BD76" s="221"/>
      <c r="BE76" s="221"/>
      <c r="BF76" s="221"/>
      <c r="BG76" s="221"/>
      <c r="BH76" s="221"/>
      <c r="BI76" s="221"/>
      <c r="BJ76" s="221"/>
      <c r="BK76" s="250"/>
      <c r="BL76" s="236"/>
      <c r="BM76" s="221"/>
      <c r="BN76" s="220"/>
      <c r="BO76" s="283"/>
      <c r="BP76" s="287"/>
      <c r="BQ76" s="291"/>
      <c r="BR76" s="283"/>
      <c r="BS76" s="283"/>
      <c r="BT76" s="283"/>
      <c r="BU76" s="291"/>
      <c r="BV76" s="283"/>
      <c r="BW76" s="283"/>
      <c r="BX76" s="356"/>
      <c r="BY76" s="373"/>
      <c r="BZ76" s="375"/>
      <c r="CA76" s="363"/>
      <c r="CB76" s="363"/>
      <c r="CC76" s="363"/>
      <c r="CD76" s="363"/>
      <c r="CE76" s="363"/>
      <c r="CF76" s="363"/>
      <c r="CG76" s="363"/>
      <c r="CH76" s="363"/>
      <c r="CI76" s="363"/>
      <c r="CJ76" s="363"/>
      <c r="CK76" s="363"/>
      <c r="CL76" s="371"/>
      <c r="CM76" s="382"/>
      <c r="CN76" s="382"/>
      <c r="CO76" s="382"/>
      <c r="CP76" s="382"/>
      <c r="CQ76" s="376"/>
      <c r="CR76" s="382"/>
      <c r="CS76" s="386" t="s">
        <v>16</v>
      </c>
      <c r="CT76" s="397"/>
      <c r="CU76" s="397"/>
      <c r="CV76" s="397"/>
      <c r="CW76" s="386"/>
      <c r="CX76" s="370"/>
      <c r="CY76" s="382"/>
      <c r="CZ76" s="382"/>
      <c r="DA76" s="382"/>
      <c r="DB76" s="382"/>
      <c r="DC76" s="382"/>
      <c r="DD76" s="382"/>
      <c r="DE76" s="382"/>
      <c r="DF76" s="382"/>
      <c r="DG76" s="382"/>
      <c r="DH76" s="382"/>
      <c r="DI76" s="382"/>
      <c r="DJ76" s="382"/>
      <c r="DK76" s="382"/>
      <c r="DL76" s="382"/>
      <c r="DM76" s="382"/>
      <c r="DN76" s="382"/>
      <c r="DO76" s="393"/>
      <c r="DP76" s="382"/>
      <c r="DQ76" s="428"/>
      <c r="DR76" s="428"/>
      <c r="DS76" s="428"/>
      <c r="DT76" s="428"/>
      <c r="DU76" s="428"/>
      <c r="DV76" s="469"/>
      <c r="DW76" s="428"/>
      <c r="DX76" s="481"/>
      <c r="DY76" s="480"/>
      <c r="DZ76" s="382"/>
      <c r="EA76" s="469"/>
      <c r="EB76" s="469"/>
      <c r="EC76" s="469"/>
      <c r="ED76" s="469"/>
      <c r="EE76" s="469"/>
      <c r="EF76" s="469"/>
      <c r="EG76" s="469"/>
      <c r="EH76" s="469"/>
      <c r="EI76" s="469"/>
      <c r="EJ76" s="469"/>
      <c r="EK76" s="469"/>
      <c r="EL76" s="469"/>
      <c r="EM76" s="469"/>
      <c r="EN76" s="469"/>
      <c r="EO76" s="480"/>
      <c r="EP76" s="382"/>
      <c r="EQ76" s="482"/>
      <c r="ER76" s="428"/>
      <c r="ES76" s="428"/>
      <c r="ET76" s="428"/>
      <c r="EU76" s="428"/>
      <c r="EV76" s="428"/>
      <c r="EW76" s="428"/>
      <c r="EX76" s="428"/>
      <c r="EY76" s="428"/>
      <c r="EZ76" s="428"/>
      <c r="FA76" s="428"/>
      <c r="FB76" s="428"/>
      <c r="FC76" s="428"/>
      <c r="FD76" s="480"/>
      <c r="FE76" s="382"/>
      <c r="FF76" s="482"/>
      <c r="FG76" s="482"/>
      <c r="FH76" s="482"/>
      <c r="FI76" s="482"/>
      <c r="FJ76" s="482"/>
      <c r="FK76" s="482"/>
      <c r="FL76" s="482"/>
      <c r="FM76" s="482"/>
      <c r="FN76" s="482"/>
      <c r="FO76" s="482"/>
      <c r="FP76" s="482"/>
      <c r="FQ76" s="480"/>
      <c r="FR76" s="382"/>
      <c r="FS76" s="482"/>
      <c r="FT76" s="482"/>
      <c r="FU76" s="482"/>
      <c r="FV76" s="481"/>
      <c r="FW76" s="482"/>
      <c r="FX76" s="480"/>
      <c r="FY76" s="256" t="s">
        <v>709</v>
      </c>
      <c r="FZ76" s="222">
        <f t="shared" si="1"/>
        <v>0</v>
      </c>
      <c r="GA76" s="260"/>
      <c r="GB76" s="260"/>
      <c r="GC76" s="260"/>
      <c r="GD76" s="260"/>
      <c r="GE76" s="260"/>
      <c r="GF76" s="260"/>
      <c r="GG76" s="260"/>
      <c r="GH76" s="260"/>
      <c r="GI76" s="260"/>
      <c r="GJ76" s="260"/>
      <c r="GK76" s="260"/>
      <c r="GL76" s="260"/>
      <c r="GM76" s="260"/>
      <c r="GN76" s="260"/>
      <c r="GO76" s="260"/>
      <c r="GP76" s="260"/>
      <c r="GQ76" s="260"/>
      <c r="GR76" s="260"/>
      <c r="GS76" s="260"/>
      <c r="GT76" s="260"/>
      <c r="GU76" s="260"/>
      <c r="GV76" s="260"/>
      <c r="GW76" s="260"/>
      <c r="GX76" s="260"/>
      <c r="GY76" s="260"/>
      <c r="GZ76" s="260"/>
      <c r="HA76" s="260"/>
      <c r="HB76" s="260"/>
      <c r="HC76" s="260"/>
      <c r="HD76" s="260"/>
      <c r="HE76" s="260"/>
      <c r="HF76" s="260"/>
      <c r="HG76" s="260"/>
      <c r="HH76" s="260"/>
      <c r="HI76" s="260"/>
      <c r="HJ76" s="260"/>
      <c r="HK76" s="260"/>
      <c r="HL76" s="260"/>
      <c r="HM76" s="260"/>
      <c r="HN76" s="260"/>
      <c r="HO76" s="260"/>
      <c r="HP76" s="260"/>
      <c r="HQ76" s="260"/>
      <c r="HR76" s="260"/>
      <c r="HS76" s="260"/>
      <c r="HT76" s="260"/>
      <c r="HU76" s="260"/>
      <c r="HV76" s="260"/>
      <c r="HW76" s="260"/>
      <c r="HX76" s="260"/>
      <c r="HY76" s="260"/>
      <c r="HZ76" s="260"/>
      <c r="IA76" s="260"/>
      <c r="IB76" s="260"/>
      <c r="IC76" s="260"/>
      <c r="ID76" s="260"/>
      <c r="IE76" s="260"/>
      <c r="IF76" s="260"/>
      <c r="IG76" s="260"/>
      <c r="IH76" s="260"/>
      <c r="II76" s="260"/>
      <c r="IJ76" s="260"/>
      <c r="IK76" s="260"/>
      <c r="IL76" s="260"/>
      <c r="IM76" s="260"/>
      <c r="IN76" s="260"/>
      <c r="IO76" s="260"/>
      <c r="IP76" s="260"/>
      <c r="IQ76" s="260"/>
      <c r="IR76" s="260"/>
      <c r="IS76" s="260"/>
      <c r="IT76" s="260"/>
      <c r="IU76" s="260"/>
      <c r="IV76" s="260"/>
      <c r="IW76" s="260"/>
      <c r="IX76" s="260"/>
      <c r="IY76" s="260"/>
      <c r="IZ76" s="260"/>
      <c r="JA76" s="260"/>
      <c r="JB76" s="260"/>
      <c r="JC76" s="260"/>
      <c r="JD76" s="260"/>
      <c r="JE76" s="260"/>
      <c r="JF76" s="260"/>
      <c r="JG76" s="260"/>
      <c r="JH76" s="260"/>
      <c r="JI76" s="260"/>
      <c r="JJ76" s="260"/>
      <c r="JK76" s="260"/>
      <c r="JL76" s="260"/>
      <c r="JM76" s="260"/>
      <c r="JN76" s="260"/>
      <c r="JO76" s="260"/>
      <c r="JP76" s="260"/>
      <c r="JQ76" s="260"/>
      <c r="JR76" s="260"/>
      <c r="JS76" s="260"/>
      <c r="JT76" s="260"/>
      <c r="JU76" s="260"/>
      <c r="JV76" s="260"/>
      <c r="JW76" s="260"/>
      <c r="JX76" s="260"/>
      <c r="JY76" s="260"/>
      <c r="JZ76" s="260"/>
      <c r="KA76" s="260"/>
      <c r="KB76" s="260"/>
      <c r="KC76" s="260"/>
      <c r="KD76" s="260"/>
      <c r="KE76" s="260"/>
      <c r="KF76" s="260"/>
      <c r="KG76" s="260"/>
      <c r="KH76" s="260"/>
      <c r="KI76" s="260"/>
      <c r="KJ76" s="260"/>
      <c r="KK76" s="260"/>
      <c r="KL76" s="260"/>
      <c r="KM76" s="260"/>
      <c r="KN76" s="260"/>
      <c r="KO76" s="260"/>
      <c r="KP76" s="260"/>
      <c r="KQ76" s="260"/>
      <c r="KR76" s="260"/>
      <c r="KS76" s="260"/>
      <c r="KT76" s="260"/>
      <c r="KU76" s="260"/>
      <c r="KV76" s="260"/>
      <c r="KW76" s="260"/>
      <c r="KX76" s="260"/>
      <c r="KY76" s="260"/>
      <c r="KZ76" s="260"/>
      <c r="LA76" s="260"/>
      <c r="LB76" s="260"/>
      <c r="LC76" s="260"/>
      <c r="LD76" s="260"/>
      <c r="LE76" s="260"/>
      <c r="LF76" s="260"/>
      <c r="LG76" s="260"/>
      <c r="LH76" s="260"/>
      <c r="LI76" s="260"/>
      <c r="LJ76" s="260"/>
      <c r="LK76" s="260"/>
      <c r="LL76" s="260"/>
      <c r="LM76" s="260"/>
      <c r="LN76" s="260"/>
      <c r="LO76" s="260"/>
      <c r="LP76" s="260"/>
      <c r="LQ76" s="260"/>
      <c r="LR76" s="260"/>
      <c r="LS76" s="260"/>
      <c r="LT76" s="260"/>
      <c r="LU76" s="260"/>
      <c r="LV76" s="260"/>
      <c r="LW76" s="260"/>
      <c r="LX76" s="260"/>
    </row>
    <row r="77" spans="1:336" ht="15" customHeight="1" x14ac:dyDescent="0.2">
      <c r="A77" s="256" t="s">
        <v>711</v>
      </c>
      <c r="B77" s="224"/>
      <c r="C77" s="221"/>
      <c r="D77" s="221"/>
      <c r="E77" s="221"/>
      <c r="F77" s="221"/>
      <c r="G77" s="222"/>
      <c r="H77" s="224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2"/>
      <c r="T77" s="224"/>
      <c r="U77" s="221"/>
      <c r="V77" s="221"/>
      <c r="W77" s="221"/>
      <c r="X77" s="221"/>
      <c r="Y77" s="221"/>
      <c r="Z77" s="221"/>
      <c r="AA77" s="221"/>
      <c r="AB77" s="221"/>
      <c r="AC77" s="221"/>
      <c r="AD77" s="221"/>
      <c r="AE77" s="221"/>
      <c r="AF77" s="221"/>
      <c r="AG77" s="221"/>
      <c r="AH77" s="221"/>
      <c r="AI77" s="222"/>
      <c r="AJ77" s="224"/>
      <c r="AK77" s="221"/>
      <c r="AL77" s="221"/>
      <c r="AM77" s="221"/>
      <c r="AN77" s="221"/>
      <c r="AO77" s="221"/>
      <c r="AP77" s="221"/>
      <c r="AQ77" s="221"/>
      <c r="AR77" s="221"/>
      <c r="AS77" s="221"/>
      <c r="AT77" s="222"/>
      <c r="AU77" s="224"/>
      <c r="AV77" s="221"/>
      <c r="AW77" s="221"/>
      <c r="AX77" s="221"/>
      <c r="AY77" s="221"/>
      <c r="AZ77" s="221"/>
      <c r="BA77" s="221"/>
      <c r="BB77" s="221"/>
      <c r="BC77" s="221"/>
      <c r="BD77" s="221"/>
      <c r="BE77" s="221"/>
      <c r="BF77" s="221"/>
      <c r="BG77" s="221"/>
      <c r="BH77" s="221"/>
      <c r="BI77" s="221"/>
      <c r="BJ77" s="221"/>
      <c r="BK77" s="250"/>
      <c r="BL77" s="236"/>
      <c r="BM77" s="221"/>
      <c r="BN77" s="293"/>
      <c r="BO77" s="232"/>
      <c r="BP77" s="294"/>
      <c r="BQ77" s="220"/>
      <c r="BR77" s="293"/>
      <c r="BS77" s="228" t="s">
        <v>16</v>
      </c>
      <c r="BT77" s="293"/>
      <c r="BU77" s="230"/>
      <c r="BV77" s="233"/>
      <c r="BW77" s="283"/>
      <c r="BX77" s="371"/>
      <c r="BY77" s="257"/>
      <c r="BZ77" s="376"/>
      <c r="CA77" s="363"/>
      <c r="CB77" s="363"/>
      <c r="CC77" s="363"/>
      <c r="CD77" s="363"/>
      <c r="CE77" s="363"/>
      <c r="CF77" s="363"/>
      <c r="CG77" s="375">
        <v>1</v>
      </c>
      <c r="CH77" s="363"/>
      <c r="CI77" s="363"/>
      <c r="CJ77" s="363"/>
      <c r="CK77" s="363"/>
      <c r="CL77" s="370"/>
      <c r="CM77" s="384"/>
      <c r="CN77" s="220"/>
      <c r="CO77" s="382"/>
      <c r="CP77" s="220"/>
      <c r="CQ77" s="220"/>
      <c r="CR77" s="382"/>
      <c r="CS77" s="386" t="s">
        <v>16</v>
      </c>
      <c r="CT77" s="397"/>
      <c r="CU77" s="397"/>
      <c r="CV77" s="386"/>
      <c r="CW77" s="220"/>
      <c r="CX77" s="371"/>
      <c r="CY77" s="382"/>
      <c r="CZ77" s="386"/>
      <c r="DA77" s="386"/>
      <c r="DB77" s="220">
        <v>1</v>
      </c>
      <c r="DC77" s="220"/>
      <c r="DD77" s="220"/>
      <c r="DE77" s="220"/>
      <c r="DF77" s="220"/>
      <c r="DG77" s="220"/>
      <c r="DH77" s="220"/>
      <c r="DI77" s="220"/>
      <c r="DJ77" s="385"/>
      <c r="DK77" s="220"/>
      <c r="DL77" s="382"/>
      <c r="DM77" s="382"/>
      <c r="DN77" s="382"/>
      <c r="DO77" s="370"/>
      <c r="DP77" s="220"/>
      <c r="DQ77" s="428"/>
      <c r="DR77" s="428"/>
      <c r="DS77" s="428"/>
      <c r="DT77" s="428"/>
      <c r="DU77" s="428"/>
      <c r="DV77" s="469"/>
      <c r="DW77" s="428"/>
      <c r="DX77" s="481"/>
      <c r="DY77" s="480"/>
      <c r="DZ77" s="382"/>
      <c r="EA77" s="469"/>
      <c r="EB77" s="471"/>
      <c r="EC77" s="472"/>
      <c r="ED77" s="472"/>
      <c r="EE77" s="472"/>
      <c r="EF77" s="386"/>
      <c r="EG77" s="386"/>
      <c r="EH77" s="472"/>
      <c r="EI77" s="472"/>
      <c r="EJ77" s="469"/>
      <c r="EK77" s="472"/>
      <c r="EL77" s="386"/>
      <c r="EM77" s="469"/>
      <c r="EN77" s="469"/>
      <c r="EO77" s="370"/>
      <c r="EP77" s="382"/>
      <c r="EQ77" s="472"/>
      <c r="ER77" s="428"/>
      <c r="ES77" s="428"/>
      <c r="ET77" s="428"/>
      <c r="EU77" s="428"/>
      <c r="EV77" s="428"/>
      <c r="EW77" s="428"/>
      <c r="EX77" s="428"/>
      <c r="EY77" s="428"/>
      <c r="EZ77" s="428"/>
      <c r="FA77" s="428"/>
      <c r="FB77" s="428"/>
      <c r="FC77" s="428"/>
      <c r="FD77" s="480"/>
      <c r="FE77" s="382"/>
      <c r="FF77" s="482"/>
      <c r="FG77" s="482"/>
      <c r="FH77" s="482"/>
      <c r="FI77" s="482"/>
      <c r="FJ77" s="482"/>
      <c r="FK77" s="482"/>
      <c r="FL77" s="482"/>
      <c r="FM77" s="482"/>
      <c r="FN77" s="482"/>
      <c r="FO77" s="482"/>
      <c r="FP77" s="482"/>
      <c r="FQ77" s="480"/>
      <c r="FR77" s="382"/>
      <c r="FS77" s="482"/>
      <c r="FT77" s="482"/>
      <c r="FU77" s="482"/>
      <c r="FV77" s="481"/>
      <c r="FW77" s="482"/>
      <c r="FX77" s="480"/>
      <c r="FY77" s="390" t="s">
        <v>711</v>
      </c>
      <c r="FZ77" s="222">
        <f t="shared" si="1"/>
        <v>2</v>
      </c>
    </row>
    <row r="78" spans="1:336" ht="15" customHeight="1" x14ac:dyDescent="0.2">
      <c r="A78" s="256" t="s">
        <v>717</v>
      </c>
      <c r="B78" s="224"/>
      <c r="C78" s="221"/>
      <c r="D78" s="221"/>
      <c r="E78" s="221"/>
      <c r="F78" s="221"/>
      <c r="G78" s="222"/>
      <c r="H78" s="224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2"/>
      <c r="T78" s="224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2"/>
      <c r="AJ78" s="224"/>
      <c r="AK78" s="221"/>
      <c r="AL78" s="221"/>
      <c r="AM78" s="221"/>
      <c r="AN78" s="221"/>
      <c r="AO78" s="221"/>
      <c r="AP78" s="221"/>
      <c r="AQ78" s="221"/>
      <c r="AR78" s="221"/>
      <c r="AS78" s="221"/>
      <c r="AT78" s="222"/>
      <c r="AU78" s="224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50"/>
      <c r="BL78" s="236"/>
      <c r="BM78" s="221"/>
      <c r="BN78" s="293"/>
      <c r="BO78" s="293"/>
      <c r="BP78" s="221"/>
      <c r="BQ78" s="221"/>
      <c r="BR78" s="293"/>
      <c r="BS78" s="291"/>
      <c r="BT78" s="232"/>
      <c r="BU78" s="291"/>
      <c r="BV78" s="283"/>
      <c r="BW78" s="232"/>
      <c r="BX78" s="371"/>
      <c r="BY78" s="257"/>
      <c r="BZ78" s="375"/>
      <c r="CA78" s="375"/>
      <c r="CB78" s="375"/>
      <c r="CC78" s="375"/>
      <c r="CD78" s="220">
        <v>1</v>
      </c>
      <c r="CE78" s="363"/>
      <c r="CF78" s="363"/>
      <c r="CG78" s="376"/>
      <c r="CH78" s="363"/>
      <c r="CI78" s="363"/>
      <c r="CJ78" s="363"/>
      <c r="CK78" s="363"/>
      <c r="CL78" s="369"/>
      <c r="CM78" s="386"/>
      <c r="CN78" s="382"/>
      <c r="CO78" s="382"/>
      <c r="CP78" s="376">
        <v>2</v>
      </c>
      <c r="CQ78" s="376"/>
      <c r="CR78" s="386">
        <v>1</v>
      </c>
      <c r="CS78" s="397"/>
      <c r="CT78" s="397"/>
      <c r="CU78" s="397"/>
      <c r="CV78" s="397"/>
      <c r="CW78" s="386"/>
      <c r="CX78" s="370"/>
      <c r="CY78" s="382"/>
      <c r="CZ78" s="382"/>
      <c r="DA78" s="382"/>
      <c r="DB78" s="382"/>
      <c r="DC78" s="382"/>
      <c r="DD78" s="382"/>
      <c r="DE78" s="382"/>
      <c r="DF78" s="382"/>
      <c r="DG78" s="382"/>
      <c r="DH78" s="382"/>
      <c r="DI78" s="382"/>
      <c r="DJ78" s="382"/>
      <c r="DK78" s="382"/>
      <c r="DL78" s="382"/>
      <c r="DM78" s="382"/>
      <c r="DN78" s="386"/>
      <c r="DO78" s="371"/>
      <c r="DP78" s="382"/>
      <c r="DQ78" s="428"/>
      <c r="DR78" s="428"/>
      <c r="DS78" s="428"/>
      <c r="DT78" s="428"/>
      <c r="DU78" s="428"/>
      <c r="DV78" s="469"/>
      <c r="DW78" s="428"/>
      <c r="DX78" s="481"/>
      <c r="DY78" s="480"/>
      <c r="DZ78" s="382"/>
      <c r="EA78" s="469"/>
      <c r="EB78" s="469"/>
      <c r="EC78" s="469"/>
      <c r="ED78" s="469"/>
      <c r="EE78" s="469"/>
      <c r="EF78" s="469"/>
      <c r="EG78" s="469"/>
      <c r="EH78" s="469"/>
      <c r="EI78" s="469"/>
      <c r="EJ78" s="469"/>
      <c r="EK78" s="469"/>
      <c r="EL78" s="469"/>
      <c r="EM78" s="469"/>
      <c r="EN78" s="469"/>
      <c r="EO78" s="480"/>
      <c r="EP78" s="382"/>
      <c r="EQ78" s="482"/>
      <c r="ER78" s="428"/>
      <c r="ES78" s="428"/>
      <c r="ET78" s="428"/>
      <c r="EU78" s="428"/>
      <c r="EV78" s="428"/>
      <c r="EW78" s="428"/>
      <c r="EX78" s="428"/>
      <c r="EY78" s="428"/>
      <c r="EZ78" s="428"/>
      <c r="FA78" s="428"/>
      <c r="FB78" s="428"/>
      <c r="FC78" s="428"/>
      <c r="FD78" s="480"/>
      <c r="FE78" s="382"/>
      <c r="FF78" s="482"/>
      <c r="FG78" s="482"/>
      <c r="FH78" s="482"/>
      <c r="FI78" s="482"/>
      <c r="FJ78" s="482"/>
      <c r="FK78" s="482"/>
      <c r="FL78" s="482"/>
      <c r="FM78" s="482"/>
      <c r="FN78" s="482"/>
      <c r="FO78" s="482"/>
      <c r="FP78" s="482"/>
      <c r="FQ78" s="480"/>
      <c r="FR78" s="382"/>
      <c r="FS78" s="482"/>
      <c r="FT78" s="482"/>
      <c r="FU78" s="482"/>
      <c r="FV78" s="481"/>
      <c r="FW78" s="482"/>
      <c r="FX78" s="480"/>
      <c r="FY78" s="390" t="s">
        <v>717</v>
      </c>
      <c r="FZ78" s="222">
        <f t="shared" si="1"/>
        <v>4</v>
      </c>
    </row>
    <row r="79" spans="1:336" ht="15" customHeight="1" x14ac:dyDescent="0.2">
      <c r="A79" s="256" t="s">
        <v>832</v>
      </c>
      <c r="B79" s="224"/>
      <c r="C79" s="221"/>
      <c r="D79" s="221"/>
      <c r="E79" s="221"/>
      <c r="F79" s="221"/>
      <c r="G79" s="222"/>
      <c r="H79" s="224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2"/>
      <c r="T79" s="224"/>
      <c r="U79" s="221"/>
      <c r="V79" s="221"/>
      <c r="W79" s="221"/>
      <c r="X79" s="221"/>
      <c r="Y79" s="221"/>
      <c r="Z79" s="221"/>
      <c r="AA79" s="221"/>
      <c r="AB79" s="221"/>
      <c r="AC79" s="221"/>
      <c r="AD79" s="221"/>
      <c r="AE79" s="221"/>
      <c r="AF79" s="221"/>
      <c r="AG79" s="221"/>
      <c r="AH79" s="221"/>
      <c r="AI79" s="222"/>
      <c r="AJ79" s="224"/>
      <c r="AK79" s="221"/>
      <c r="AL79" s="221"/>
      <c r="AM79" s="221"/>
      <c r="AN79" s="221"/>
      <c r="AO79" s="221"/>
      <c r="AP79" s="221"/>
      <c r="AQ79" s="221"/>
      <c r="AR79" s="221"/>
      <c r="AS79" s="221"/>
      <c r="AT79" s="222"/>
      <c r="AU79" s="224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50"/>
      <c r="BL79" s="236"/>
      <c r="BM79" s="221"/>
      <c r="BN79" s="221"/>
      <c r="BO79" s="221"/>
      <c r="BP79" s="221"/>
      <c r="BQ79" s="221"/>
      <c r="BR79" s="221"/>
      <c r="BS79" s="359"/>
      <c r="BT79" s="363"/>
      <c r="BU79" s="364"/>
      <c r="BV79" s="367"/>
      <c r="BW79" s="283"/>
      <c r="BX79" s="371"/>
      <c r="BY79" s="229"/>
      <c r="BZ79" s="375">
        <v>1</v>
      </c>
      <c r="CA79" s="375"/>
      <c r="CB79" s="363"/>
      <c r="CC79" s="363"/>
      <c r="CD79" s="363"/>
      <c r="CE79" s="375">
        <v>1</v>
      </c>
      <c r="CF79" s="375"/>
      <c r="CG79" s="377"/>
      <c r="CH79" s="377"/>
      <c r="CI79" s="228">
        <v>1</v>
      </c>
      <c r="CJ79" s="228">
        <v>2</v>
      </c>
      <c r="CK79" s="228" t="s">
        <v>16</v>
      </c>
      <c r="CL79" s="369"/>
      <c r="CM79" s="382"/>
      <c r="CN79" s="382"/>
      <c r="CO79" s="228">
        <v>2</v>
      </c>
      <c r="CP79" s="382"/>
      <c r="CQ79" s="382"/>
      <c r="CR79" s="385"/>
      <c r="CS79" s="385"/>
      <c r="CT79" s="397"/>
      <c r="CU79" s="397"/>
      <c r="CV79" s="397"/>
      <c r="CW79" s="386"/>
      <c r="CX79" s="369"/>
      <c r="CY79" s="382"/>
      <c r="CZ79" s="382"/>
      <c r="DA79" s="220"/>
      <c r="DB79" s="385"/>
      <c r="DC79" s="382"/>
      <c r="DD79" s="382"/>
      <c r="DE79" s="382"/>
      <c r="DF79" s="382"/>
      <c r="DG79" s="382"/>
      <c r="DH79" s="382"/>
      <c r="DI79" s="382"/>
      <c r="DJ79" s="220"/>
      <c r="DK79" s="385"/>
      <c r="DL79" s="382"/>
      <c r="DM79" s="382"/>
      <c r="DN79" s="382"/>
      <c r="DO79" s="393"/>
      <c r="DP79" s="385">
        <v>1</v>
      </c>
      <c r="DQ79" s="457">
        <v>1</v>
      </c>
      <c r="DR79" s="428"/>
      <c r="DS79" s="428"/>
      <c r="DT79" s="428"/>
      <c r="DU79" s="428"/>
      <c r="DV79" s="220"/>
      <c r="DW79" s="470"/>
      <c r="DX79" s="481"/>
      <c r="DY79" s="480"/>
      <c r="DZ79" s="385"/>
      <c r="EA79" s="386"/>
      <c r="EB79" s="469"/>
      <c r="EC79" s="469"/>
      <c r="ED79" s="469"/>
      <c r="EE79" s="469"/>
      <c r="EF79" s="469"/>
      <c r="EG79" s="469"/>
      <c r="EH79" s="469"/>
      <c r="EI79" s="469"/>
      <c r="EJ79" s="469"/>
      <c r="EK79" s="469"/>
      <c r="EL79" s="469"/>
      <c r="EM79" s="469"/>
      <c r="EN79" s="469"/>
      <c r="EO79" s="480"/>
      <c r="EP79" s="382"/>
      <c r="EQ79" s="482"/>
      <c r="ER79" s="428"/>
      <c r="ES79" s="428"/>
      <c r="ET79" s="428"/>
      <c r="EU79" s="428"/>
      <c r="EV79" s="428"/>
      <c r="EW79" s="428"/>
      <c r="EX79" s="428"/>
      <c r="EY79" s="428"/>
      <c r="EZ79" s="428"/>
      <c r="FA79" s="428"/>
      <c r="FB79" s="428"/>
      <c r="FC79" s="428"/>
      <c r="FD79" s="480"/>
      <c r="FE79" s="382"/>
      <c r="FF79" s="482"/>
      <c r="FG79" s="386"/>
      <c r="FH79" s="385"/>
      <c r="FI79" s="386"/>
      <c r="FJ79" s="472">
        <v>1</v>
      </c>
      <c r="FK79" s="472"/>
      <c r="FL79" s="385"/>
      <c r="FM79" s="385"/>
      <c r="FN79" s="482"/>
      <c r="FO79" s="482"/>
      <c r="FP79" s="482"/>
      <c r="FQ79" s="492"/>
      <c r="FR79" s="386"/>
      <c r="FS79" s="386"/>
      <c r="FT79" s="385">
        <v>1</v>
      </c>
      <c r="FU79" s="385">
        <v>2</v>
      </c>
      <c r="FV79" s="385"/>
      <c r="FW79" s="385"/>
      <c r="FX79" s="480"/>
      <c r="FY79" s="390" t="s">
        <v>832</v>
      </c>
      <c r="FZ79" s="222">
        <f t="shared" si="1"/>
        <v>13</v>
      </c>
    </row>
    <row r="80" spans="1:336" s="279" customFormat="1" ht="15" customHeight="1" x14ac:dyDescent="0.2">
      <c r="A80" s="357" t="s">
        <v>834</v>
      </c>
      <c r="B80" s="358"/>
      <c r="C80" s="359"/>
      <c r="D80" s="359"/>
      <c r="E80" s="359"/>
      <c r="F80" s="359"/>
      <c r="G80" s="360"/>
      <c r="H80" s="358"/>
      <c r="I80" s="359"/>
      <c r="J80" s="359"/>
      <c r="K80" s="359"/>
      <c r="L80" s="359"/>
      <c r="M80" s="359"/>
      <c r="N80" s="359"/>
      <c r="O80" s="359"/>
      <c r="P80" s="359"/>
      <c r="Q80" s="359"/>
      <c r="R80" s="359"/>
      <c r="S80" s="360"/>
      <c r="T80" s="358"/>
      <c r="U80" s="359"/>
      <c r="V80" s="359"/>
      <c r="W80" s="359"/>
      <c r="X80" s="359"/>
      <c r="Y80" s="359"/>
      <c r="Z80" s="359"/>
      <c r="AA80" s="359"/>
      <c r="AB80" s="359"/>
      <c r="AC80" s="359"/>
      <c r="AD80" s="359"/>
      <c r="AE80" s="359"/>
      <c r="AF80" s="359"/>
      <c r="AG80" s="359"/>
      <c r="AH80" s="359"/>
      <c r="AI80" s="360"/>
      <c r="AJ80" s="358"/>
      <c r="AK80" s="359"/>
      <c r="AL80" s="359"/>
      <c r="AM80" s="359"/>
      <c r="AN80" s="359"/>
      <c r="AO80" s="359"/>
      <c r="AP80" s="359"/>
      <c r="AQ80" s="359"/>
      <c r="AR80" s="359"/>
      <c r="AS80" s="359"/>
      <c r="AT80" s="360"/>
      <c r="AU80" s="358"/>
      <c r="AV80" s="359"/>
      <c r="AW80" s="359"/>
      <c r="AX80" s="359"/>
      <c r="AY80" s="359"/>
      <c r="AZ80" s="359"/>
      <c r="BA80" s="359"/>
      <c r="BB80" s="359"/>
      <c r="BC80" s="359"/>
      <c r="BD80" s="359"/>
      <c r="BE80" s="359"/>
      <c r="BF80" s="359"/>
      <c r="BG80" s="359"/>
      <c r="BH80" s="359"/>
      <c r="BI80" s="359"/>
      <c r="BJ80" s="359"/>
      <c r="BK80" s="361"/>
      <c r="BL80" s="362"/>
      <c r="BM80" s="359"/>
      <c r="BN80" s="359"/>
      <c r="BO80" s="359"/>
      <c r="BP80" s="359"/>
      <c r="BQ80" s="359"/>
      <c r="BR80" s="359"/>
      <c r="BS80" s="359"/>
      <c r="BT80" s="363"/>
      <c r="BU80" s="359"/>
      <c r="BV80" s="367"/>
      <c r="BW80" s="358"/>
      <c r="BX80" s="368"/>
      <c r="BY80" s="373"/>
      <c r="BZ80" s="375"/>
      <c r="CA80" s="363"/>
      <c r="CB80" s="363"/>
      <c r="CC80" s="363"/>
      <c r="CD80" s="363"/>
      <c r="CE80" s="363"/>
      <c r="CF80" s="363"/>
      <c r="CG80" s="375"/>
      <c r="CH80" s="363"/>
      <c r="CI80" s="363"/>
      <c r="CJ80" s="363"/>
      <c r="CK80" s="363"/>
      <c r="CL80" s="370"/>
      <c r="CM80" s="384"/>
      <c r="CN80" s="375"/>
      <c r="CO80" s="220">
        <v>1</v>
      </c>
      <c r="CP80" s="382"/>
      <c r="CQ80" s="382"/>
      <c r="CR80" s="385">
        <v>1</v>
      </c>
      <c r="CS80" s="397"/>
      <c r="CT80" s="397"/>
      <c r="CU80" s="397"/>
      <c r="CV80" s="397"/>
      <c r="CW80" s="397"/>
      <c r="CX80" s="393"/>
      <c r="CY80" s="382"/>
      <c r="CZ80" s="382"/>
      <c r="DA80" s="382"/>
      <c r="DB80" s="382"/>
      <c r="DC80" s="382"/>
      <c r="DD80" s="382"/>
      <c r="DE80" s="382"/>
      <c r="DF80" s="382"/>
      <c r="DG80" s="382"/>
      <c r="DH80" s="382"/>
      <c r="DI80" s="382"/>
      <c r="DJ80" s="382"/>
      <c r="DK80" s="382"/>
      <c r="DL80" s="382"/>
      <c r="DM80" s="382"/>
      <c r="DN80" s="382"/>
      <c r="DO80" s="393"/>
      <c r="DP80" s="220"/>
      <c r="DQ80" s="428"/>
      <c r="DR80" s="385"/>
      <c r="DS80" s="470">
        <v>1</v>
      </c>
      <c r="DT80" s="386"/>
      <c r="DU80" s="220">
        <v>1</v>
      </c>
      <c r="DV80" s="385" t="s">
        <v>16</v>
      </c>
      <c r="DW80" s="472"/>
      <c r="DX80" s="386"/>
      <c r="DY80" s="480"/>
      <c r="DZ80" s="382"/>
      <c r="EA80" s="469"/>
      <c r="EB80" s="469"/>
      <c r="EC80" s="469"/>
      <c r="ED80" s="469"/>
      <c r="EE80" s="469"/>
      <c r="EF80" s="469"/>
      <c r="EG80" s="469"/>
      <c r="EH80" s="469"/>
      <c r="EI80" s="469"/>
      <c r="EJ80" s="469"/>
      <c r="EK80" s="469"/>
      <c r="EL80" s="386"/>
      <c r="EM80" s="386"/>
      <c r="EN80" s="472"/>
      <c r="EO80" s="370"/>
      <c r="EP80" s="382"/>
      <c r="EQ80" s="482"/>
      <c r="ER80" s="428"/>
      <c r="ES80" s="428"/>
      <c r="ET80" s="428"/>
      <c r="EU80" s="428"/>
      <c r="EV80" s="428"/>
      <c r="EW80" s="428"/>
      <c r="EX80" s="428"/>
      <c r="EY80" s="428"/>
      <c r="EZ80" s="428"/>
      <c r="FA80" s="428"/>
      <c r="FB80" s="428"/>
      <c r="FC80" s="385"/>
      <c r="FD80" s="490"/>
      <c r="FE80" s="386"/>
      <c r="FF80" s="385"/>
      <c r="FG80" s="385"/>
      <c r="FH80" s="386"/>
      <c r="FI80" s="482"/>
      <c r="FJ80" s="386"/>
      <c r="FK80" s="482"/>
      <c r="FL80" s="386"/>
      <c r="FM80" s="385"/>
      <c r="FN80" s="482"/>
      <c r="FO80" s="482"/>
      <c r="FP80" s="482"/>
      <c r="FQ80" s="480"/>
      <c r="FR80" s="472"/>
      <c r="FS80" s="386"/>
      <c r="FT80" s="385"/>
      <c r="FU80" s="385">
        <v>1</v>
      </c>
      <c r="FV80" s="386"/>
      <c r="FW80" s="482"/>
      <c r="FX80" s="480"/>
      <c r="FY80" s="256" t="s">
        <v>834</v>
      </c>
      <c r="FZ80" s="222">
        <f t="shared" si="1"/>
        <v>5</v>
      </c>
      <c r="GA80" s="260"/>
      <c r="GB80" s="260"/>
      <c r="GC80" s="260"/>
      <c r="GD80" s="260"/>
      <c r="GE80" s="260"/>
      <c r="GF80" s="260"/>
      <c r="GG80" s="260"/>
      <c r="GH80" s="260"/>
      <c r="GI80" s="260"/>
      <c r="GJ80" s="260"/>
      <c r="GK80" s="260"/>
      <c r="GL80" s="260"/>
      <c r="GM80" s="260"/>
      <c r="GN80" s="260"/>
      <c r="GO80" s="260"/>
      <c r="GP80" s="260"/>
      <c r="GQ80" s="260"/>
      <c r="GR80" s="260"/>
      <c r="GS80" s="260"/>
      <c r="GT80" s="260"/>
      <c r="GU80" s="260"/>
      <c r="GV80" s="260"/>
      <c r="GW80" s="260"/>
      <c r="GX80" s="260"/>
      <c r="GY80" s="260"/>
      <c r="GZ80" s="260"/>
      <c r="HA80" s="260"/>
      <c r="HB80" s="260"/>
      <c r="HC80" s="260"/>
      <c r="HD80" s="260"/>
      <c r="HE80" s="260"/>
      <c r="HF80" s="260"/>
      <c r="HG80" s="260"/>
      <c r="HH80" s="260"/>
      <c r="HI80" s="260"/>
      <c r="HJ80" s="260"/>
      <c r="HK80" s="260"/>
      <c r="HL80" s="260"/>
      <c r="HM80" s="260"/>
      <c r="HN80" s="260"/>
      <c r="HO80" s="260"/>
      <c r="HP80" s="260"/>
      <c r="HQ80" s="260"/>
      <c r="HR80" s="260"/>
      <c r="HS80" s="260"/>
      <c r="HT80" s="260"/>
      <c r="HU80" s="260"/>
      <c r="HV80" s="260"/>
      <c r="HW80" s="260"/>
      <c r="HX80" s="260"/>
      <c r="HY80" s="260"/>
      <c r="HZ80" s="260"/>
      <c r="IA80" s="260"/>
      <c r="IB80" s="260"/>
      <c r="IC80" s="260"/>
      <c r="ID80" s="260"/>
      <c r="IE80" s="260"/>
      <c r="IF80" s="260"/>
      <c r="IG80" s="260"/>
      <c r="IH80" s="260"/>
      <c r="II80" s="260"/>
      <c r="IJ80" s="260"/>
      <c r="IK80" s="260"/>
      <c r="IL80" s="260"/>
      <c r="IM80" s="260"/>
      <c r="IN80" s="260"/>
      <c r="IO80" s="260"/>
      <c r="IP80" s="260"/>
      <c r="IQ80" s="260"/>
      <c r="IR80" s="260"/>
      <c r="IS80" s="260"/>
      <c r="IT80" s="260"/>
      <c r="IU80" s="260"/>
      <c r="IV80" s="260"/>
      <c r="IW80" s="260"/>
      <c r="IX80" s="260"/>
      <c r="IY80" s="260"/>
      <c r="IZ80" s="260"/>
      <c r="JA80" s="260"/>
      <c r="JB80" s="260"/>
      <c r="JC80" s="260"/>
      <c r="JD80" s="260"/>
      <c r="JE80" s="260"/>
      <c r="JF80" s="260"/>
      <c r="JG80" s="260"/>
      <c r="JH80" s="260"/>
      <c r="JI80" s="260"/>
      <c r="JJ80" s="260"/>
      <c r="JK80" s="260"/>
      <c r="JL80" s="260"/>
      <c r="JM80" s="260"/>
      <c r="JN80" s="260"/>
      <c r="JO80" s="260"/>
      <c r="JP80" s="260"/>
      <c r="JQ80" s="260"/>
      <c r="JR80" s="260"/>
      <c r="JS80" s="260"/>
      <c r="JT80" s="260"/>
      <c r="JU80" s="260"/>
      <c r="JV80" s="260"/>
      <c r="JW80" s="260"/>
      <c r="JX80" s="260"/>
      <c r="JY80" s="260"/>
      <c r="JZ80" s="260"/>
      <c r="KA80" s="260"/>
      <c r="KB80" s="260"/>
      <c r="KC80" s="260"/>
      <c r="KD80" s="260"/>
      <c r="KE80" s="260"/>
      <c r="KF80" s="260"/>
      <c r="KG80" s="260"/>
      <c r="KH80" s="260"/>
      <c r="KI80" s="260"/>
      <c r="KJ80" s="260"/>
      <c r="KK80" s="260"/>
      <c r="KL80" s="260"/>
      <c r="KM80" s="260"/>
      <c r="KN80" s="260"/>
      <c r="KO80" s="260"/>
      <c r="KP80" s="260"/>
      <c r="KQ80" s="260"/>
      <c r="KR80" s="260"/>
      <c r="KS80" s="260"/>
      <c r="KT80" s="260"/>
      <c r="KU80" s="260"/>
      <c r="KV80" s="260"/>
      <c r="KW80" s="260"/>
      <c r="KX80" s="260"/>
      <c r="KY80" s="260"/>
      <c r="KZ80" s="260"/>
      <c r="LA80" s="260"/>
      <c r="LB80" s="260"/>
      <c r="LC80" s="260"/>
      <c r="LD80" s="260"/>
      <c r="LE80" s="260"/>
      <c r="LF80" s="260"/>
      <c r="LG80" s="260"/>
      <c r="LH80" s="260"/>
      <c r="LI80" s="260"/>
      <c r="LJ80" s="260"/>
      <c r="LK80" s="260"/>
      <c r="LL80" s="260"/>
      <c r="LM80" s="260"/>
      <c r="LN80" s="260"/>
      <c r="LO80" s="260"/>
      <c r="LP80" s="260"/>
      <c r="LQ80" s="260"/>
      <c r="LR80" s="260"/>
      <c r="LS80" s="260"/>
      <c r="LT80" s="260"/>
      <c r="LU80" s="260"/>
      <c r="LV80" s="260"/>
      <c r="LW80" s="260"/>
      <c r="LX80" s="260"/>
    </row>
    <row r="81" spans="1:336" s="279" customFormat="1" ht="15" customHeight="1" x14ac:dyDescent="0.2">
      <c r="A81" s="357" t="s">
        <v>837</v>
      </c>
      <c r="B81" s="358"/>
      <c r="C81" s="359"/>
      <c r="D81" s="359"/>
      <c r="E81" s="359"/>
      <c r="F81" s="359"/>
      <c r="G81" s="360"/>
      <c r="H81" s="358"/>
      <c r="I81" s="359"/>
      <c r="J81" s="359"/>
      <c r="K81" s="359"/>
      <c r="L81" s="359"/>
      <c r="M81" s="359"/>
      <c r="N81" s="359"/>
      <c r="O81" s="359"/>
      <c r="P81" s="359"/>
      <c r="Q81" s="359"/>
      <c r="R81" s="359"/>
      <c r="S81" s="360"/>
      <c r="T81" s="358"/>
      <c r="U81" s="359"/>
      <c r="V81" s="359"/>
      <c r="W81" s="359"/>
      <c r="X81" s="359"/>
      <c r="Y81" s="359"/>
      <c r="Z81" s="359"/>
      <c r="AA81" s="359"/>
      <c r="AB81" s="359"/>
      <c r="AC81" s="359"/>
      <c r="AD81" s="359"/>
      <c r="AE81" s="359"/>
      <c r="AF81" s="359"/>
      <c r="AG81" s="359"/>
      <c r="AH81" s="359"/>
      <c r="AI81" s="360"/>
      <c r="AJ81" s="358"/>
      <c r="AK81" s="359"/>
      <c r="AL81" s="359"/>
      <c r="AM81" s="359"/>
      <c r="AN81" s="359"/>
      <c r="AO81" s="359"/>
      <c r="AP81" s="359"/>
      <c r="AQ81" s="359"/>
      <c r="AR81" s="359"/>
      <c r="AS81" s="359"/>
      <c r="AT81" s="360"/>
      <c r="AU81" s="358"/>
      <c r="AV81" s="359"/>
      <c r="AW81" s="359"/>
      <c r="AX81" s="359"/>
      <c r="AY81" s="359"/>
      <c r="AZ81" s="359"/>
      <c r="BA81" s="359"/>
      <c r="BB81" s="359"/>
      <c r="BC81" s="359"/>
      <c r="BD81" s="359"/>
      <c r="BE81" s="359"/>
      <c r="BF81" s="359"/>
      <c r="BG81" s="359"/>
      <c r="BH81" s="359"/>
      <c r="BI81" s="359"/>
      <c r="BJ81" s="359"/>
      <c r="BK81" s="361"/>
      <c r="BL81" s="362"/>
      <c r="BM81" s="359"/>
      <c r="BN81" s="359"/>
      <c r="BO81" s="359"/>
      <c r="BP81" s="359"/>
      <c r="BQ81" s="359"/>
      <c r="BR81" s="359"/>
      <c r="BS81" s="359"/>
      <c r="BT81" s="363"/>
      <c r="BU81" s="359"/>
      <c r="BV81" s="359"/>
      <c r="BW81" s="374"/>
      <c r="BX81" s="368"/>
      <c r="BY81" s="373"/>
      <c r="BZ81" s="363"/>
      <c r="CA81" s="363"/>
      <c r="CB81" s="363"/>
      <c r="CC81" s="363"/>
      <c r="CD81" s="363"/>
      <c r="CE81" s="363"/>
      <c r="CF81" s="363"/>
      <c r="CG81" s="377"/>
      <c r="CH81" s="363"/>
      <c r="CI81" s="363"/>
      <c r="CJ81" s="363"/>
      <c r="CK81" s="363"/>
      <c r="CL81" s="356"/>
      <c r="CM81" s="382"/>
      <c r="CN81" s="382"/>
      <c r="CO81" s="382"/>
      <c r="CP81" s="382"/>
      <c r="CQ81" s="382"/>
      <c r="CR81" s="382"/>
      <c r="CS81" s="397"/>
      <c r="CT81" s="397"/>
      <c r="CU81" s="397"/>
      <c r="CV81" s="397"/>
      <c r="CW81" s="397"/>
      <c r="CX81" s="393"/>
      <c r="CY81" s="382"/>
      <c r="CZ81" s="385"/>
      <c r="DA81" s="382"/>
      <c r="DB81" s="382"/>
      <c r="DC81" s="382"/>
      <c r="DD81" s="382"/>
      <c r="DE81" s="382"/>
      <c r="DF81" s="382"/>
      <c r="DG81" s="382"/>
      <c r="DH81" s="382"/>
      <c r="DI81" s="382"/>
      <c r="DJ81" s="382"/>
      <c r="DK81" s="382"/>
      <c r="DL81" s="382"/>
      <c r="DM81" s="382"/>
      <c r="DN81" s="382"/>
      <c r="DO81" s="370"/>
      <c r="DP81" s="220"/>
      <c r="DQ81" s="428"/>
      <c r="DR81" s="220"/>
      <c r="DS81" s="428"/>
      <c r="DT81" s="428"/>
      <c r="DU81" s="428"/>
      <c r="DV81" s="469"/>
      <c r="DW81" s="428"/>
      <c r="DX81" s="481"/>
      <c r="DY81" s="480"/>
      <c r="DZ81" s="382"/>
      <c r="EA81" s="469"/>
      <c r="EB81" s="469"/>
      <c r="EC81" s="469"/>
      <c r="ED81" s="469"/>
      <c r="EE81" s="469"/>
      <c r="EF81" s="469"/>
      <c r="EG81" s="469"/>
      <c r="EH81" s="469"/>
      <c r="EI81" s="469"/>
      <c r="EJ81" s="469"/>
      <c r="EK81" s="469"/>
      <c r="EL81" s="469"/>
      <c r="EM81" s="469"/>
      <c r="EN81" s="469"/>
      <c r="EO81" s="480"/>
      <c r="EP81" s="382"/>
      <c r="EQ81" s="482"/>
      <c r="ER81" s="428"/>
      <c r="ES81" s="428"/>
      <c r="ET81" s="428"/>
      <c r="EU81" s="428"/>
      <c r="EV81" s="428"/>
      <c r="EW81" s="428"/>
      <c r="EX81" s="428"/>
      <c r="EY81" s="428"/>
      <c r="EZ81" s="428"/>
      <c r="FA81" s="428"/>
      <c r="FB81" s="428"/>
      <c r="FC81" s="428"/>
      <c r="FD81" s="480"/>
      <c r="FE81" s="382"/>
      <c r="FF81" s="482"/>
      <c r="FG81" s="482"/>
      <c r="FH81" s="482"/>
      <c r="FI81" s="482"/>
      <c r="FJ81" s="482"/>
      <c r="FK81" s="482"/>
      <c r="FL81" s="482"/>
      <c r="FM81" s="482"/>
      <c r="FN81" s="482"/>
      <c r="FO81" s="482"/>
      <c r="FP81" s="482"/>
      <c r="FQ81" s="480"/>
      <c r="FR81" s="382"/>
      <c r="FS81" s="482"/>
      <c r="FT81" s="482"/>
      <c r="FU81" s="482"/>
      <c r="FV81" s="481"/>
      <c r="FW81" s="482"/>
      <c r="FX81" s="480"/>
      <c r="FY81" s="452" t="s">
        <v>837</v>
      </c>
      <c r="FZ81" s="222">
        <f t="shared" si="1"/>
        <v>0</v>
      </c>
      <c r="GA81" s="260"/>
      <c r="GB81" s="260"/>
      <c r="GC81" s="260"/>
      <c r="GD81" s="260"/>
      <c r="GE81" s="260"/>
      <c r="GF81" s="260"/>
      <c r="GG81" s="260"/>
      <c r="GH81" s="260"/>
      <c r="GI81" s="260"/>
      <c r="GJ81" s="260"/>
      <c r="GK81" s="260"/>
      <c r="GL81" s="260"/>
      <c r="GM81" s="260"/>
      <c r="GN81" s="260"/>
      <c r="GO81" s="260"/>
      <c r="GP81" s="260"/>
      <c r="GQ81" s="260"/>
      <c r="GR81" s="260"/>
      <c r="GS81" s="260"/>
      <c r="GT81" s="260"/>
      <c r="GU81" s="260"/>
      <c r="GV81" s="260"/>
      <c r="GW81" s="260"/>
      <c r="GX81" s="260"/>
      <c r="GY81" s="260"/>
      <c r="GZ81" s="260"/>
      <c r="HA81" s="260"/>
      <c r="HB81" s="260"/>
      <c r="HC81" s="260"/>
      <c r="HD81" s="260"/>
      <c r="HE81" s="260"/>
      <c r="HF81" s="260"/>
      <c r="HG81" s="260"/>
      <c r="HH81" s="260"/>
      <c r="HI81" s="260"/>
      <c r="HJ81" s="260"/>
      <c r="HK81" s="260"/>
      <c r="HL81" s="260"/>
      <c r="HM81" s="260"/>
      <c r="HN81" s="260"/>
      <c r="HO81" s="260"/>
      <c r="HP81" s="260"/>
      <c r="HQ81" s="260"/>
      <c r="HR81" s="260"/>
      <c r="HS81" s="260"/>
      <c r="HT81" s="260"/>
      <c r="HU81" s="260"/>
      <c r="HV81" s="260"/>
      <c r="HW81" s="260"/>
      <c r="HX81" s="260"/>
      <c r="HY81" s="260"/>
      <c r="HZ81" s="260"/>
      <c r="IA81" s="260"/>
      <c r="IB81" s="260"/>
      <c r="IC81" s="260"/>
      <c r="ID81" s="260"/>
      <c r="IE81" s="260"/>
      <c r="IF81" s="260"/>
      <c r="IG81" s="260"/>
      <c r="IH81" s="260"/>
      <c r="II81" s="260"/>
      <c r="IJ81" s="260"/>
      <c r="IK81" s="260"/>
      <c r="IL81" s="260"/>
      <c r="IM81" s="260"/>
      <c r="IN81" s="260"/>
      <c r="IO81" s="260"/>
      <c r="IP81" s="260"/>
      <c r="IQ81" s="260"/>
      <c r="IR81" s="260"/>
      <c r="IS81" s="260"/>
      <c r="IT81" s="260"/>
      <c r="IU81" s="260"/>
      <c r="IV81" s="260"/>
      <c r="IW81" s="260"/>
      <c r="IX81" s="260"/>
      <c r="IY81" s="260"/>
      <c r="IZ81" s="260"/>
      <c r="JA81" s="260"/>
      <c r="JB81" s="260"/>
      <c r="JC81" s="260"/>
      <c r="JD81" s="260"/>
      <c r="JE81" s="260"/>
      <c r="JF81" s="260"/>
      <c r="JG81" s="260"/>
      <c r="JH81" s="260"/>
      <c r="JI81" s="260"/>
      <c r="JJ81" s="260"/>
      <c r="JK81" s="260"/>
      <c r="JL81" s="260"/>
      <c r="JM81" s="260"/>
      <c r="JN81" s="260"/>
      <c r="JO81" s="260"/>
      <c r="JP81" s="260"/>
      <c r="JQ81" s="260"/>
      <c r="JR81" s="260"/>
      <c r="JS81" s="260"/>
      <c r="JT81" s="260"/>
      <c r="JU81" s="260"/>
      <c r="JV81" s="260"/>
      <c r="JW81" s="260"/>
      <c r="JX81" s="260"/>
      <c r="JY81" s="260"/>
      <c r="JZ81" s="260"/>
      <c r="KA81" s="260"/>
      <c r="KB81" s="260"/>
      <c r="KC81" s="260"/>
      <c r="KD81" s="260"/>
      <c r="KE81" s="260"/>
      <c r="KF81" s="260"/>
      <c r="KG81" s="260"/>
      <c r="KH81" s="260"/>
      <c r="KI81" s="260"/>
      <c r="KJ81" s="260"/>
      <c r="KK81" s="260"/>
      <c r="KL81" s="260"/>
      <c r="KM81" s="260"/>
      <c r="KN81" s="260"/>
      <c r="KO81" s="260"/>
      <c r="KP81" s="260"/>
      <c r="KQ81" s="260"/>
      <c r="KR81" s="260"/>
      <c r="KS81" s="260"/>
      <c r="KT81" s="260"/>
      <c r="KU81" s="260"/>
      <c r="KV81" s="260"/>
      <c r="KW81" s="260"/>
      <c r="KX81" s="260"/>
      <c r="KY81" s="260"/>
      <c r="KZ81" s="260"/>
      <c r="LA81" s="260"/>
      <c r="LB81" s="260"/>
      <c r="LC81" s="260"/>
      <c r="LD81" s="260"/>
      <c r="LE81" s="260"/>
      <c r="LF81" s="260"/>
      <c r="LG81" s="260"/>
      <c r="LH81" s="260"/>
      <c r="LI81" s="260"/>
      <c r="LJ81" s="260"/>
      <c r="LK81" s="260"/>
      <c r="LL81" s="260"/>
      <c r="LM81" s="260"/>
      <c r="LN81" s="260"/>
      <c r="LO81" s="260"/>
      <c r="LP81" s="260"/>
      <c r="LQ81" s="260"/>
      <c r="LR81" s="260"/>
      <c r="LS81" s="260"/>
      <c r="LT81" s="260"/>
      <c r="LU81" s="260"/>
      <c r="LV81" s="260"/>
      <c r="LW81" s="260"/>
      <c r="LX81" s="260"/>
    </row>
    <row r="82" spans="1:336" s="279" customFormat="1" ht="15" customHeight="1" x14ac:dyDescent="0.2">
      <c r="A82" s="357" t="s">
        <v>846</v>
      </c>
      <c r="B82" s="358"/>
      <c r="C82" s="359"/>
      <c r="D82" s="359"/>
      <c r="E82" s="359"/>
      <c r="F82" s="359"/>
      <c r="G82" s="360"/>
      <c r="H82" s="358"/>
      <c r="I82" s="359"/>
      <c r="J82" s="359"/>
      <c r="K82" s="359"/>
      <c r="L82" s="359"/>
      <c r="M82" s="359"/>
      <c r="N82" s="359"/>
      <c r="O82" s="359"/>
      <c r="P82" s="359"/>
      <c r="Q82" s="359"/>
      <c r="R82" s="359"/>
      <c r="S82" s="360"/>
      <c r="T82" s="358"/>
      <c r="U82" s="359"/>
      <c r="V82" s="359"/>
      <c r="W82" s="359"/>
      <c r="X82" s="359"/>
      <c r="Y82" s="359"/>
      <c r="Z82" s="359"/>
      <c r="AA82" s="359"/>
      <c r="AB82" s="359"/>
      <c r="AC82" s="359"/>
      <c r="AD82" s="359"/>
      <c r="AE82" s="359"/>
      <c r="AF82" s="359"/>
      <c r="AG82" s="359"/>
      <c r="AH82" s="359"/>
      <c r="AI82" s="360"/>
      <c r="AJ82" s="358"/>
      <c r="AK82" s="359"/>
      <c r="AL82" s="359"/>
      <c r="AM82" s="359"/>
      <c r="AN82" s="359"/>
      <c r="AO82" s="359"/>
      <c r="AP82" s="359"/>
      <c r="AQ82" s="359"/>
      <c r="AR82" s="359"/>
      <c r="AS82" s="359"/>
      <c r="AT82" s="360"/>
      <c r="AU82" s="358"/>
      <c r="AV82" s="359"/>
      <c r="AW82" s="359"/>
      <c r="AX82" s="359"/>
      <c r="AY82" s="359"/>
      <c r="AZ82" s="359"/>
      <c r="BA82" s="359"/>
      <c r="BB82" s="359"/>
      <c r="BC82" s="359"/>
      <c r="BD82" s="359"/>
      <c r="BE82" s="359"/>
      <c r="BF82" s="359"/>
      <c r="BG82" s="359"/>
      <c r="BH82" s="359"/>
      <c r="BI82" s="359"/>
      <c r="BJ82" s="359"/>
      <c r="BK82" s="361"/>
      <c r="BL82" s="362"/>
      <c r="BM82" s="359"/>
      <c r="BN82" s="359"/>
      <c r="BO82" s="359"/>
      <c r="BP82" s="359"/>
      <c r="BQ82" s="359"/>
      <c r="BR82" s="359"/>
      <c r="BS82" s="359"/>
      <c r="BT82" s="363"/>
      <c r="BU82" s="359"/>
      <c r="BV82" s="359"/>
      <c r="BW82" s="359"/>
      <c r="BX82" s="368"/>
      <c r="BY82" s="373"/>
      <c r="BZ82" s="377"/>
      <c r="CA82" s="363"/>
      <c r="CB82" s="363"/>
      <c r="CC82" s="363"/>
      <c r="CD82" s="363"/>
      <c r="CE82" s="363"/>
      <c r="CF82" s="363"/>
      <c r="CG82" s="375"/>
      <c r="CH82" s="363"/>
      <c r="CI82" s="363"/>
      <c r="CJ82" s="363"/>
      <c r="CK82" s="363"/>
      <c r="CL82" s="356"/>
      <c r="CM82" s="382"/>
      <c r="CN82" s="382"/>
      <c r="CO82" s="382"/>
      <c r="CP82" s="382"/>
      <c r="CQ82" s="220"/>
      <c r="CR82" s="382"/>
      <c r="CS82" s="397"/>
      <c r="CT82" s="397"/>
      <c r="CU82" s="397"/>
      <c r="CV82" s="397"/>
      <c r="CW82" s="397"/>
      <c r="CX82" s="393"/>
      <c r="CY82" s="382"/>
      <c r="CZ82" s="386"/>
      <c r="DA82" s="382"/>
      <c r="DB82" s="382"/>
      <c r="DC82" s="382"/>
      <c r="DD82" s="382"/>
      <c r="DE82" s="382"/>
      <c r="DF82" s="382"/>
      <c r="DG82" s="382"/>
      <c r="DH82" s="382"/>
      <c r="DI82" s="382"/>
      <c r="DJ82" s="382"/>
      <c r="DK82" s="382"/>
      <c r="DL82" s="382"/>
      <c r="DM82" s="382"/>
      <c r="DN82" s="382"/>
      <c r="DO82" s="393"/>
      <c r="DP82" s="382"/>
      <c r="DQ82" s="428"/>
      <c r="DR82" s="428"/>
      <c r="DS82" s="428"/>
      <c r="DT82" s="428"/>
      <c r="DU82" s="428"/>
      <c r="DV82" s="469"/>
      <c r="DW82" s="428"/>
      <c r="DX82" s="481"/>
      <c r="DY82" s="480"/>
      <c r="DZ82" s="382"/>
      <c r="EA82" s="220"/>
      <c r="EB82" s="471"/>
      <c r="EC82" s="469"/>
      <c r="ED82" s="469"/>
      <c r="EE82" s="469"/>
      <c r="EF82" s="469"/>
      <c r="EG82" s="469"/>
      <c r="EH82" s="469"/>
      <c r="EI82" s="469"/>
      <c r="EJ82" s="385"/>
      <c r="EK82" s="469"/>
      <c r="EL82" s="469"/>
      <c r="EM82" s="469"/>
      <c r="EN82" s="472"/>
      <c r="EO82" s="480"/>
      <c r="EP82" s="472"/>
      <c r="EQ82" s="428"/>
      <c r="ER82" s="428"/>
      <c r="ES82" s="472" t="s">
        <v>16</v>
      </c>
      <c r="ET82" s="428"/>
      <c r="EU82" s="472"/>
      <c r="EV82" s="472"/>
      <c r="EW82" s="472"/>
      <c r="EX82" s="472"/>
      <c r="EY82" s="472"/>
      <c r="EZ82" s="472"/>
      <c r="FA82" s="472"/>
      <c r="FB82" s="428"/>
      <c r="FC82" s="472"/>
      <c r="FD82" s="480"/>
      <c r="FE82" s="472"/>
      <c r="FF82" s="482"/>
      <c r="FG82" s="482"/>
      <c r="FH82" s="386"/>
      <c r="FI82" s="482"/>
      <c r="FJ82" s="482"/>
      <c r="FK82" s="482"/>
      <c r="FL82" s="482"/>
      <c r="FM82" s="472"/>
      <c r="FN82" s="482"/>
      <c r="FO82" s="482"/>
      <c r="FP82" s="482"/>
      <c r="FQ82" s="480"/>
      <c r="FR82" s="386"/>
      <c r="FS82" s="482"/>
      <c r="FT82" s="482"/>
      <c r="FU82" s="482"/>
      <c r="FV82" s="481"/>
      <c r="FW82" s="482"/>
      <c r="FX82" s="480"/>
      <c r="FY82" s="452" t="s">
        <v>846</v>
      </c>
      <c r="FZ82" s="222">
        <f t="shared" si="1"/>
        <v>0</v>
      </c>
      <c r="GA82" s="260"/>
      <c r="GB82" s="260"/>
      <c r="GC82" s="260"/>
      <c r="GD82" s="260"/>
      <c r="GE82" s="260"/>
      <c r="GF82" s="260"/>
      <c r="GG82" s="260"/>
      <c r="GH82" s="260"/>
      <c r="GI82" s="260"/>
      <c r="GJ82" s="260"/>
      <c r="GK82" s="260"/>
      <c r="GL82" s="260"/>
      <c r="GM82" s="260"/>
      <c r="GN82" s="260"/>
      <c r="GO82" s="260"/>
      <c r="GP82" s="260"/>
      <c r="GQ82" s="260"/>
      <c r="GR82" s="260"/>
      <c r="GS82" s="260"/>
      <c r="GT82" s="260"/>
      <c r="GU82" s="260"/>
      <c r="GV82" s="260"/>
      <c r="GW82" s="260"/>
      <c r="GX82" s="260"/>
      <c r="GY82" s="260"/>
      <c r="GZ82" s="260"/>
      <c r="HA82" s="260"/>
      <c r="HB82" s="260"/>
      <c r="HC82" s="260"/>
      <c r="HD82" s="260"/>
      <c r="HE82" s="260"/>
      <c r="HF82" s="260"/>
      <c r="HG82" s="260"/>
      <c r="HH82" s="260"/>
      <c r="HI82" s="260"/>
      <c r="HJ82" s="260"/>
      <c r="HK82" s="260"/>
      <c r="HL82" s="260"/>
      <c r="HM82" s="260"/>
      <c r="HN82" s="260"/>
      <c r="HO82" s="260"/>
      <c r="HP82" s="260"/>
      <c r="HQ82" s="260"/>
      <c r="HR82" s="260"/>
      <c r="HS82" s="260"/>
      <c r="HT82" s="260"/>
      <c r="HU82" s="260"/>
      <c r="HV82" s="260"/>
      <c r="HW82" s="260"/>
      <c r="HX82" s="260"/>
      <c r="HY82" s="260"/>
      <c r="HZ82" s="260"/>
      <c r="IA82" s="260"/>
      <c r="IB82" s="260"/>
      <c r="IC82" s="260"/>
      <c r="ID82" s="260"/>
      <c r="IE82" s="260"/>
      <c r="IF82" s="260"/>
      <c r="IG82" s="260"/>
      <c r="IH82" s="260"/>
      <c r="II82" s="260"/>
      <c r="IJ82" s="260"/>
      <c r="IK82" s="260"/>
      <c r="IL82" s="260"/>
      <c r="IM82" s="260"/>
      <c r="IN82" s="260"/>
      <c r="IO82" s="260"/>
      <c r="IP82" s="260"/>
      <c r="IQ82" s="260"/>
      <c r="IR82" s="260"/>
      <c r="IS82" s="260"/>
      <c r="IT82" s="260"/>
      <c r="IU82" s="260"/>
      <c r="IV82" s="260"/>
      <c r="IW82" s="260"/>
      <c r="IX82" s="260"/>
      <c r="IY82" s="260"/>
      <c r="IZ82" s="260"/>
      <c r="JA82" s="260"/>
      <c r="JB82" s="260"/>
      <c r="JC82" s="260"/>
      <c r="JD82" s="260"/>
      <c r="JE82" s="260"/>
      <c r="JF82" s="260"/>
      <c r="JG82" s="260"/>
      <c r="JH82" s="260"/>
      <c r="JI82" s="260"/>
      <c r="JJ82" s="260"/>
      <c r="JK82" s="260"/>
      <c r="JL82" s="260"/>
      <c r="JM82" s="260"/>
      <c r="JN82" s="260"/>
      <c r="JO82" s="260"/>
      <c r="JP82" s="260"/>
      <c r="JQ82" s="260"/>
      <c r="JR82" s="260"/>
      <c r="JS82" s="260"/>
      <c r="JT82" s="260"/>
      <c r="JU82" s="260"/>
      <c r="JV82" s="260"/>
      <c r="JW82" s="260"/>
      <c r="JX82" s="260"/>
      <c r="JY82" s="260"/>
      <c r="JZ82" s="260"/>
      <c r="KA82" s="260"/>
      <c r="KB82" s="260"/>
      <c r="KC82" s="260"/>
      <c r="KD82" s="260"/>
      <c r="KE82" s="260"/>
      <c r="KF82" s="260"/>
      <c r="KG82" s="260"/>
      <c r="KH82" s="260"/>
      <c r="KI82" s="260"/>
      <c r="KJ82" s="260"/>
      <c r="KK82" s="260"/>
      <c r="KL82" s="260"/>
      <c r="KM82" s="260"/>
      <c r="KN82" s="260"/>
      <c r="KO82" s="260"/>
      <c r="KP82" s="260"/>
      <c r="KQ82" s="260"/>
      <c r="KR82" s="260"/>
      <c r="KS82" s="260"/>
      <c r="KT82" s="260"/>
      <c r="KU82" s="260"/>
      <c r="KV82" s="260"/>
      <c r="KW82" s="260"/>
      <c r="KX82" s="260"/>
      <c r="KY82" s="260"/>
      <c r="KZ82" s="260"/>
      <c r="LA82" s="260"/>
      <c r="LB82" s="260"/>
      <c r="LC82" s="260"/>
      <c r="LD82" s="260"/>
      <c r="LE82" s="260"/>
      <c r="LF82" s="260"/>
      <c r="LG82" s="260"/>
      <c r="LH82" s="260"/>
      <c r="LI82" s="260"/>
      <c r="LJ82" s="260"/>
      <c r="LK82" s="260"/>
      <c r="LL82" s="260"/>
      <c r="LM82" s="260"/>
      <c r="LN82" s="260"/>
      <c r="LO82" s="260"/>
      <c r="LP82" s="260"/>
      <c r="LQ82" s="260"/>
      <c r="LR82" s="260"/>
      <c r="LS82" s="260"/>
      <c r="LT82" s="260"/>
      <c r="LU82" s="260"/>
      <c r="LV82" s="260"/>
      <c r="LW82" s="260"/>
      <c r="LX82" s="260"/>
    </row>
    <row r="83" spans="1:336" s="279" customFormat="1" ht="15" customHeight="1" x14ac:dyDescent="0.2">
      <c r="A83" s="357" t="s">
        <v>845</v>
      </c>
      <c r="B83" s="358"/>
      <c r="C83" s="359"/>
      <c r="D83" s="359"/>
      <c r="E83" s="359"/>
      <c r="F83" s="359"/>
      <c r="G83" s="360"/>
      <c r="H83" s="358"/>
      <c r="I83" s="359"/>
      <c r="J83" s="359"/>
      <c r="K83" s="359"/>
      <c r="L83" s="359"/>
      <c r="M83" s="359"/>
      <c r="N83" s="359"/>
      <c r="O83" s="359"/>
      <c r="P83" s="359"/>
      <c r="Q83" s="359"/>
      <c r="R83" s="359"/>
      <c r="S83" s="360"/>
      <c r="T83" s="358"/>
      <c r="U83" s="359"/>
      <c r="V83" s="359"/>
      <c r="W83" s="359"/>
      <c r="X83" s="359"/>
      <c r="Y83" s="359"/>
      <c r="Z83" s="359"/>
      <c r="AA83" s="359"/>
      <c r="AB83" s="359"/>
      <c r="AC83" s="359"/>
      <c r="AD83" s="359"/>
      <c r="AE83" s="359"/>
      <c r="AF83" s="359"/>
      <c r="AG83" s="359"/>
      <c r="AH83" s="359"/>
      <c r="AI83" s="360"/>
      <c r="AJ83" s="358"/>
      <c r="AK83" s="359"/>
      <c r="AL83" s="359"/>
      <c r="AM83" s="359"/>
      <c r="AN83" s="359"/>
      <c r="AO83" s="359"/>
      <c r="AP83" s="359"/>
      <c r="AQ83" s="359"/>
      <c r="AR83" s="359"/>
      <c r="AS83" s="359"/>
      <c r="AT83" s="360"/>
      <c r="AU83" s="358"/>
      <c r="AV83" s="359"/>
      <c r="AW83" s="359"/>
      <c r="AX83" s="359"/>
      <c r="AY83" s="359"/>
      <c r="AZ83" s="359"/>
      <c r="BA83" s="359"/>
      <c r="BB83" s="359"/>
      <c r="BC83" s="359"/>
      <c r="BD83" s="359"/>
      <c r="BE83" s="359"/>
      <c r="BF83" s="359"/>
      <c r="BG83" s="359"/>
      <c r="BH83" s="359"/>
      <c r="BI83" s="359"/>
      <c r="BJ83" s="359"/>
      <c r="BK83" s="361"/>
      <c r="BL83" s="362"/>
      <c r="BM83" s="359"/>
      <c r="BN83" s="359"/>
      <c r="BO83" s="359"/>
      <c r="BP83" s="359"/>
      <c r="BQ83" s="359"/>
      <c r="BR83" s="359"/>
      <c r="BS83" s="359"/>
      <c r="BT83" s="363"/>
      <c r="BU83" s="359"/>
      <c r="BV83" s="359"/>
      <c r="BW83" s="359"/>
      <c r="BX83" s="368"/>
      <c r="BY83" s="373"/>
      <c r="BZ83" s="375"/>
      <c r="CA83" s="363"/>
      <c r="CB83" s="363"/>
      <c r="CC83" s="363"/>
      <c r="CD83" s="363"/>
      <c r="CE83" s="363"/>
      <c r="CF83" s="363"/>
      <c r="CG83" s="376"/>
      <c r="CH83" s="375"/>
      <c r="CI83" s="363"/>
      <c r="CJ83" s="363"/>
      <c r="CK83" s="363"/>
      <c r="CL83" s="371"/>
      <c r="CM83" s="382"/>
      <c r="CN83" s="363"/>
      <c r="CO83" s="382"/>
      <c r="CP83" s="376"/>
      <c r="CQ83" s="220">
        <v>1</v>
      </c>
      <c r="CR83" s="382"/>
      <c r="CS83" s="386" t="s">
        <v>16</v>
      </c>
      <c r="CT83" s="385"/>
      <c r="CU83" s="397"/>
      <c r="CV83" s="386"/>
      <c r="CW83" s="397"/>
      <c r="CX83" s="371"/>
      <c r="CY83" s="382"/>
      <c r="CZ83" s="220"/>
      <c r="DA83" s="382"/>
      <c r="DB83" s="382"/>
      <c r="DC83" s="382"/>
      <c r="DD83" s="382"/>
      <c r="DE83" s="382"/>
      <c r="DF83" s="382"/>
      <c r="DG83" s="382"/>
      <c r="DH83" s="386"/>
      <c r="DI83" s="382"/>
      <c r="DJ83" s="385"/>
      <c r="DK83" s="382"/>
      <c r="DL83" s="386"/>
      <c r="DM83" s="385"/>
      <c r="DN83" s="382"/>
      <c r="DO83" s="393"/>
      <c r="DP83" s="382"/>
      <c r="DQ83" s="428"/>
      <c r="DR83" s="428"/>
      <c r="DS83" s="428"/>
      <c r="DT83" s="428"/>
      <c r="DU83" s="428"/>
      <c r="DV83" s="469"/>
      <c r="DW83" s="428"/>
      <c r="DX83" s="385"/>
      <c r="DY83" s="480"/>
      <c r="DZ83" s="382"/>
      <c r="EA83" s="385"/>
      <c r="EB83" s="472"/>
      <c r="EC83" s="385"/>
      <c r="ED83" s="385"/>
      <c r="EE83" s="385"/>
      <c r="EF83" s="469"/>
      <c r="EG83" s="385">
        <v>1</v>
      </c>
      <c r="EH83" s="386"/>
      <c r="EI83" s="472"/>
      <c r="EJ83" s="469"/>
      <c r="EK83" s="385"/>
      <c r="EL83" s="385"/>
      <c r="EM83" s="472">
        <v>1</v>
      </c>
      <c r="EN83" s="469"/>
      <c r="EO83" s="480"/>
      <c r="EP83" s="382"/>
      <c r="EQ83" s="385"/>
      <c r="ER83" s="472"/>
      <c r="ES83" s="385">
        <v>1</v>
      </c>
      <c r="ET83" s="472">
        <v>1</v>
      </c>
      <c r="EU83" s="472"/>
      <c r="EV83" s="385"/>
      <c r="EW83" s="385"/>
      <c r="EX83" s="472"/>
      <c r="EY83" s="386"/>
      <c r="EZ83" s="472">
        <v>1</v>
      </c>
      <c r="FA83" s="385"/>
      <c r="FB83" s="428"/>
      <c r="FC83" s="385"/>
      <c r="FD83" s="489"/>
      <c r="FE83" s="385"/>
      <c r="FF83" s="472"/>
      <c r="FG83" s="386"/>
      <c r="FH83" s="472"/>
      <c r="FI83" s="472"/>
      <c r="FJ83" s="385"/>
      <c r="FK83" s="482"/>
      <c r="FL83" s="482"/>
      <c r="FM83" s="386"/>
      <c r="FN83" s="386"/>
      <c r="FO83" s="386"/>
      <c r="FP83" s="482"/>
      <c r="FQ83" s="480"/>
      <c r="FR83" s="382"/>
      <c r="FS83" s="482"/>
      <c r="FT83" s="386"/>
      <c r="FU83" s="386"/>
      <c r="FV83" s="481"/>
      <c r="FW83" s="482"/>
      <c r="FX83" s="480"/>
      <c r="FY83" s="452" t="s">
        <v>845</v>
      </c>
      <c r="FZ83" s="222">
        <f t="shared" si="1"/>
        <v>6</v>
      </c>
      <c r="GA83" s="260"/>
      <c r="GB83" s="260"/>
      <c r="GC83" s="260"/>
      <c r="GD83" s="260"/>
      <c r="GE83" s="260"/>
      <c r="GF83" s="260"/>
      <c r="GG83" s="260"/>
      <c r="GH83" s="260"/>
      <c r="GI83" s="260"/>
      <c r="GJ83" s="260"/>
      <c r="GK83" s="260"/>
      <c r="GL83" s="260"/>
      <c r="GM83" s="260"/>
      <c r="GN83" s="260"/>
      <c r="GO83" s="260"/>
      <c r="GP83" s="260"/>
      <c r="GQ83" s="260"/>
      <c r="GR83" s="260"/>
      <c r="GS83" s="260"/>
      <c r="GT83" s="260"/>
      <c r="GU83" s="260"/>
      <c r="GV83" s="260"/>
      <c r="GW83" s="260"/>
      <c r="GX83" s="260"/>
      <c r="GY83" s="260"/>
      <c r="GZ83" s="260"/>
      <c r="HA83" s="260"/>
      <c r="HB83" s="260"/>
      <c r="HC83" s="260"/>
      <c r="HD83" s="260"/>
      <c r="HE83" s="260"/>
      <c r="HF83" s="260"/>
      <c r="HG83" s="260"/>
      <c r="HH83" s="260"/>
      <c r="HI83" s="260"/>
      <c r="HJ83" s="260"/>
      <c r="HK83" s="260"/>
      <c r="HL83" s="260"/>
      <c r="HM83" s="260"/>
      <c r="HN83" s="260"/>
      <c r="HO83" s="260"/>
      <c r="HP83" s="260"/>
      <c r="HQ83" s="260"/>
      <c r="HR83" s="260"/>
      <c r="HS83" s="260"/>
      <c r="HT83" s="260"/>
      <c r="HU83" s="260"/>
      <c r="HV83" s="260"/>
      <c r="HW83" s="260"/>
      <c r="HX83" s="260"/>
      <c r="HY83" s="260"/>
      <c r="HZ83" s="260"/>
      <c r="IA83" s="260"/>
      <c r="IB83" s="260"/>
      <c r="IC83" s="260"/>
      <c r="ID83" s="260"/>
      <c r="IE83" s="260"/>
      <c r="IF83" s="260"/>
      <c r="IG83" s="260"/>
      <c r="IH83" s="260"/>
      <c r="II83" s="260"/>
      <c r="IJ83" s="260"/>
      <c r="IK83" s="260"/>
      <c r="IL83" s="260"/>
      <c r="IM83" s="260"/>
      <c r="IN83" s="260"/>
      <c r="IO83" s="260"/>
      <c r="IP83" s="260"/>
      <c r="IQ83" s="260"/>
      <c r="IR83" s="260"/>
      <c r="IS83" s="260"/>
      <c r="IT83" s="260"/>
      <c r="IU83" s="260"/>
      <c r="IV83" s="260"/>
      <c r="IW83" s="260"/>
      <c r="IX83" s="260"/>
      <c r="IY83" s="260"/>
      <c r="IZ83" s="260"/>
      <c r="JA83" s="260"/>
      <c r="JB83" s="260"/>
      <c r="JC83" s="260"/>
      <c r="JD83" s="260"/>
      <c r="JE83" s="260"/>
      <c r="JF83" s="260"/>
      <c r="JG83" s="260"/>
      <c r="JH83" s="260"/>
      <c r="JI83" s="260"/>
      <c r="JJ83" s="260"/>
      <c r="JK83" s="260"/>
      <c r="JL83" s="260"/>
      <c r="JM83" s="260"/>
      <c r="JN83" s="260"/>
      <c r="JO83" s="260"/>
      <c r="JP83" s="260"/>
      <c r="JQ83" s="260"/>
      <c r="JR83" s="260"/>
      <c r="JS83" s="260"/>
      <c r="JT83" s="260"/>
      <c r="JU83" s="260"/>
      <c r="JV83" s="260"/>
      <c r="JW83" s="260"/>
      <c r="JX83" s="260"/>
      <c r="JY83" s="260"/>
      <c r="JZ83" s="260"/>
      <c r="KA83" s="260"/>
      <c r="KB83" s="260"/>
      <c r="KC83" s="260"/>
      <c r="KD83" s="260"/>
      <c r="KE83" s="260"/>
      <c r="KF83" s="260"/>
      <c r="KG83" s="260"/>
      <c r="KH83" s="260"/>
      <c r="KI83" s="260"/>
      <c r="KJ83" s="260"/>
      <c r="KK83" s="260"/>
      <c r="KL83" s="260"/>
      <c r="KM83" s="260"/>
      <c r="KN83" s="260"/>
      <c r="KO83" s="260"/>
      <c r="KP83" s="260"/>
      <c r="KQ83" s="260"/>
      <c r="KR83" s="260"/>
      <c r="KS83" s="260"/>
      <c r="KT83" s="260"/>
      <c r="KU83" s="260"/>
      <c r="KV83" s="260"/>
      <c r="KW83" s="260"/>
      <c r="KX83" s="260"/>
      <c r="KY83" s="260"/>
      <c r="KZ83" s="260"/>
      <c r="LA83" s="260"/>
      <c r="LB83" s="260"/>
      <c r="LC83" s="260"/>
      <c r="LD83" s="260"/>
      <c r="LE83" s="260"/>
      <c r="LF83" s="260"/>
      <c r="LG83" s="260"/>
      <c r="LH83" s="260"/>
      <c r="LI83" s="260"/>
      <c r="LJ83" s="260"/>
      <c r="LK83" s="260"/>
      <c r="LL83" s="260"/>
      <c r="LM83" s="260"/>
      <c r="LN83" s="260"/>
      <c r="LO83" s="260"/>
      <c r="LP83" s="260"/>
      <c r="LQ83" s="260"/>
      <c r="LR83" s="260"/>
      <c r="LS83" s="260"/>
      <c r="LT83" s="260"/>
      <c r="LU83" s="260"/>
      <c r="LV83" s="260"/>
      <c r="LW83" s="260"/>
      <c r="LX83" s="260"/>
    </row>
    <row r="84" spans="1:336" s="279" customFormat="1" ht="15" customHeight="1" x14ac:dyDescent="0.2">
      <c r="A84" s="357" t="s">
        <v>861</v>
      </c>
      <c r="B84" s="358"/>
      <c r="C84" s="359"/>
      <c r="D84" s="359"/>
      <c r="E84" s="359"/>
      <c r="F84" s="359"/>
      <c r="G84" s="360"/>
      <c r="H84" s="358"/>
      <c r="I84" s="359"/>
      <c r="J84" s="359"/>
      <c r="K84" s="359"/>
      <c r="L84" s="359"/>
      <c r="M84" s="359"/>
      <c r="N84" s="359"/>
      <c r="O84" s="359"/>
      <c r="P84" s="359"/>
      <c r="Q84" s="359"/>
      <c r="R84" s="359"/>
      <c r="S84" s="360"/>
      <c r="T84" s="358"/>
      <c r="U84" s="359"/>
      <c r="V84" s="359"/>
      <c r="W84" s="359"/>
      <c r="X84" s="359"/>
      <c r="Y84" s="359"/>
      <c r="Z84" s="359"/>
      <c r="AA84" s="359"/>
      <c r="AB84" s="359"/>
      <c r="AC84" s="359"/>
      <c r="AD84" s="359"/>
      <c r="AE84" s="359"/>
      <c r="AF84" s="359"/>
      <c r="AG84" s="359"/>
      <c r="AH84" s="359"/>
      <c r="AI84" s="360"/>
      <c r="AJ84" s="358"/>
      <c r="AK84" s="359"/>
      <c r="AL84" s="359"/>
      <c r="AM84" s="359"/>
      <c r="AN84" s="359"/>
      <c r="AO84" s="359"/>
      <c r="AP84" s="359"/>
      <c r="AQ84" s="359"/>
      <c r="AR84" s="359"/>
      <c r="AS84" s="359"/>
      <c r="AT84" s="360"/>
      <c r="AU84" s="358"/>
      <c r="AV84" s="359"/>
      <c r="AW84" s="359"/>
      <c r="AX84" s="359"/>
      <c r="AY84" s="359"/>
      <c r="AZ84" s="359"/>
      <c r="BA84" s="359"/>
      <c r="BB84" s="359"/>
      <c r="BC84" s="359"/>
      <c r="BD84" s="359"/>
      <c r="BE84" s="359"/>
      <c r="BF84" s="359"/>
      <c r="BG84" s="359"/>
      <c r="BH84" s="359"/>
      <c r="BI84" s="359"/>
      <c r="BJ84" s="359"/>
      <c r="BK84" s="361"/>
      <c r="BL84" s="362"/>
      <c r="BM84" s="359"/>
      <c r="BN84" s="359"/>
      <c r="BO84" s="359"/>
      <c r="BP84" s="359"/>
      <c r="BQ84" s="359"/>
      <c r="BR84" s="359"/>
      <c r="BS84" s="359"/>
      <c r="BT84" s="363"/>
      <c r="BU84" s="359"/>
      <c r="BV84" s="359"/>
      <c r="BW84" s="359"/>
      <c r="BX84" s="368"/>
      <c r="BY84" s="363"/>
      <c r="BZ84" s="363"/>
      <c r="CA84" s="363"/>
      <c r="CB84" s="363"/>
      <c r="CC84" s="363"/>
      <c r="CD84" s="363"/>
      <c r="CE84" s="363"/>
      <c r="CF84" s="363"/>
      <c r="CG84" s="363"/>
      <c r="CH84" s="363"/>
      <c r="CI84" s="363"/>
      <c r="CJ84" s="363"/>
      <c r="CK84" s="363"/>
      <c r="CL84" s="371"/>
      <c r="CM84" s="382"/>
      <c r="CN84" s="363"/>
      <c r="CO84" s="382"/>
      <c r="CP84" s="376"/>
      <c r="CQ84" s="382"/>
      <c r="CR84" s="382"/>
      <c r="CS84" s="397"/>
      <c r="CT84" s="397"/>
      <c r="CU84" s="397"/>
      <c r="CV84" s="397"/>
      <c r="CW84" s="397"/>
      <c r="CX84" s="393"/>
      <c r="CY84" s="382"/>
      <c r="CZ84" s="382"/>
      <c r="DA84" s="382"/>
      <c r="DB84" s="382"/>
      <c r="DC84" s="382"/>
      <c r="DD84" s="382"/>
      <c r="DE84" s="382"/>
      <c r="DF84" s="382"/>
      <c r="DG84" s="382"/>
      <c r="DH84" s="382"/>
      <c r="DI84" s="382"/>
      <c r="DJ84" s="382"/>
      <c r="DK84" s="382"/>
      <c r="DL84" s="382"/>
      <c r="DM84" s="382"/>
      <c r="DN84" s="382"/>
      <c r="DO84" s="393"/>
      <c r="DP84" s="382"/>
      <c r="DQ84" s="428"/>
      <c r="DR84" s="428"/>
      <c r="DS84" s="428"/>
      <c r="DT84" s="428"/>
      <c r="DU84" s="428"/>
      <c r="DV84" s="469"/>
      <c r="DW84" s="428"/>
      <c r="DX84" s="481"/>
      <c r="DY84" s="480"/>
      <c r="DZ84" s="382"/>
      <c r="EA84" s="469"/>
      <c r="EB84" s="469"/>
      <c r="EC84" s="469"/>
      <c r="ED84" s="469"/>
      <c r="EE84" s="469"/>
      <c r="EF84" s="469"/>
      <c r="EG84" s="469"/>
      <c r="EH84" s="469"/>
      <c r="EI84" s="469"/>
      <c r="EJ84" s="469"/>
      <c r="EK84" s="469"/>
      <c r="EL84" s="469"/>
      <c r="EM84" s="469"/>
      <c r="EN84" s="469"/>
      <c r="EO84" s="480"/>
      <c r="EP84" s="382"/>
      <c r="EQ84" s="482"/>
      <c r="ER84" s="428"/>
      <c r="ES84" s="428"/>
      <c r="ET84" s="428"/>
      <c r="EU84" s="428"/>
      <c r="EV84" s="428"/>
      <c r="EW84" s="428"/>
      <c r="EX84" s="428"/>
      <c r="EY84" s="428"/>
      <c r="EZ84" s="428"/>
      <c r="FA84" s="428"/>
      <c r="FB84" s="428"/>
      <c r="FC84" s="428"/>
      <c r="FD84" s="480"/>
      <c r="FE84" s="382"/>
      <c r="FF84" s="482"/>
      <c r="FG84" s="482"/>
      <c r="FH84" s="482"/>
      <c r="FI84" s="482"/>
      <c r="FJ84" s="482"/>
      <c r="FK84" s="482"/>
      <c r="FL84" s="482"/>
      <c r="FM84" s="482"/>
      <c r="FN84" s="482"/>
      <c r="FO84" s="482"/>
      <c r="FP84" s="482"/>
      <c r="FQ84" s="480"/>
      <c r="FR84" s="382"/>
      <c r="FS84" s="482"/>
      <c r="FT84" s="482"/>
      <c r="FU84" s="482"/>
      <c r="FV84" s="481"/>
      <c r="FW84" s="482"/>
      <c r="FX84" s="480"/>
      <c r="FY84" s="452" t="s">
        <v>861</v>
      </c>
      <c r="FZ84" s="222">
        <f t="shared" si="1"/>
        <v>0</v>
      </c>
      <c r="GA84" s="260"/>
      <c r="GB84" s="260"/>
      <c r="GC84" s="260"/>
      <c r="GD84" s="260"/>
      <c r="GE84" s="260"/>
      <c r="GF84" s="260"/>
      <c r="GG84" s="260"/>
      <c r="GH84" s="260"/>
      <c r="GI84" s="260"/>
      <c r="GJ84" s="260"/>
      <c r="GK84" s="260"/>
      <c r="GL84" s="260"/>
      <c r="GM84" s="260"/>
      <c r="GN84" s="260"/>
      <c r="GO84" s="260"/>
      <c r="GP84" s="260"/>
      <c r="GQ84" s="260"/>
      <c r="GR84" s="260"/>
      <c r="GS84" s="260"/>
      <c r="GT84" s="260"/>
      <c r="GU84" s="260"/>
      <c r="GV84" s="260"/>
      <c r="GW84" s="260"/>
      <c r="GX84" s="260"/>
      <c r="GY84" s="260"/>
      <c r="GZ84" s="260"/>
      <c r="HA84" s="260"/>
      <c r="HB84" s="260"/>
      <c r="HC84" s="260"/>
      <c r="HD84" s="260"/>
      <c r="HE84" s="260"/>
      <c r="HF84" s="260"/>
      <c r="HG84" s="260"/>
      <c r="HH84" s="260"/>
      <c r="HI84" s="260"/>
      <c r="HJ84" s="260"/>
      <c r="HK84" s="260"/>
      <c r="HL84" s="260"/>
      <c r="HM84" s="260"/>
      <c r="HN84" s="260"/>
      <c r="HO84" s="260"/>
      <c r="HP84" s="260"/>
      <c r="HQ84" s="260"/>
      <c r="HR84" s="260"/>
      <c r="HS84" s="260"/>
      <c r="HT84" s="260"/>
      <c r="HU84" s="260"/>
      <c r="HV84" s="260"/>
      <c r="HW84" s="260"/>
      <c r="HX84" s="260"/>
      <c r="HY84" s="260"/>
      <c r="HZ84" s="260"/>
      <c r="IA84" s="260"/>
      <c r="IB84" s="260"/>
      <c r="IC84" s="260"/>
      <c r="ID84" s="260"/>
      <c r="IE84" s="260"/>
      <c r="IF84" s="260"/>
      <c r="IG84" s="260"/>
      <c r="IH84" s="260"/>
      <c r="II84" s="260"/>
      <c r="IJ84" s="260"/>
      <c r="IK84" s="260"/>
      <c r="IL84" s="260"/>
      <c r="IM84" s="260"/>
      <c r="IN84" s="260"/>
      <c r="IO84" s="260"/>
      <c r="IP84" s="260"/>
      <c r="IQ84" s="260"/>
      <c r="IR84" s="260"/>
      <c r="IS84" s="260"/>
      <c r="IT84" s="260"/>
      <c r="IU84" s="260"/>
      <c r="IV84" s="260"/>
      <c r="IW84" s="260"/>
      <c r="IX84" s="260"/>
      <c r="IY84" s="260"/>
      <c r="IZ84" s="260"/>
      <c r="JA84" s="260"/>
      <c r="JB84" s="260"/>
      <c r="JC84" s="260"/>
      <c r="JD84" s="260"/>
      <c r="JE84" s="260"/>
      <c r="JF84" s="260"/>
      <c r="JG84" s="260"/>
      <c r="JH84" s="260"/>
      <c r="JI84" s="260"/>
      <c r="JJ84" s="260"/>
      <c r="JK84" s="260"/>
      <c r="JL84" s="260"/>
      <c r="JM84" s="260"/>
      <c r="JN84" s="260"/>
      <c r="JO84" s="260"/>
      <c r="JP84" s="260"/>
      <c r="JQ84" s="260"/>
      <c r="JR84" s="260"/>
      <c r="JS84" s="260"/>
      <c r="JT84" s="260"/>
      <c r="JU84" s="260"/>
      <c r="JV84" s="260"/>
      <c r="JW84" s="260"/>
      <c r="JX84" s="260"/>
      <c r="JY84" s="260"/>
      <c r="JZ84" s="260"/>
      <c r="KA84" s="260"/>
      <c r="KB84" s="260"/>
      <c r="KC84" s="260"/>
      <c r="KD84" s="260"/>
      <c r="KE84" s="260"/>
      <c r="KF84" s="260"/>
      <c r="KG84" s="260"/>
      <c r="KH84" s="260"/>
      <c r="KI84" s="260"/>
      <c r="KJ84" s="260"/>
      <c r="KK84" s="260"/>
      <c r="KL84" s="260"/>
      <c r="KM84" s="260"/>
      <c r="KN84" s="260"/>
      <c r="KO84" s="260"/>
      <c r="KP84" s="260"/>
      <c r="KQ84" s="260"/>
      <c r="KR84" s="260"/>
      <c r="KS84" s="260"/>
      <c r="KT84" s="260"/>
      <c r="KU84" s="260"/>
      <c r="KV84" s="260"/>
      <c r="KW84" s="260"/>
      <c r="KX84" s="260"/>
      <c r="KY84" s="260"/>
      <c r="KZ84" s="260"/>
      <c r="LA84" s="260"/>
      <c r="LB84" s="260"/>
      <c r="LC84" s="260"/>
      <c r="LD84" s="260"/>
      <c r="LE84" s="260"/>
      <c r="LF84" s="260"/>
      <c r="LG84" s="260"/>
      <c r="LH84" s="260"/>
      <c r="LI84" s="260"/>
      <c r="LJ84" s="260"/>
      <c r="LK84" s="260"/>
      <c r="LL84" s="260"/>
      <c r="LM84" s="260"/>
      <c r="LN84" s="260"/>
      <c r="LO84" s="260"/>
      <c r="LP84" s="260"/>
      <c r="LQ84" s="260"/>
      <c r="LR84" s="260"/>
      <c r="LS84" s="260"/>
      <c r="LT84" s="260"/>
      <c r="LU84" s="260"/>
      <c r="LV84" s="260"/>
      <c r="LW84" s="260"/>
      <c r="LX84" s="260"/>
    </row>
    <row r="85" spans="1:336" s="279" customFormat="1" ht="15" customHeight="1" x14ac:dyDescent="0.2">
      <c r="A85" s="357" t="s">
        <v>868</v>
      </c>
      <c r="B85" s="358"/>
      <c r="C85" s="359"/>
      <c r="D85" s="359"/>
      <c r="E85" s="359"/>
      <c r="F85" s="359"/>
      <c r="G85" s="360"/>
      <c r="H85" s="358"/>
      <c r="I85" s="359"/>
      <c r="J85" s="359"/>
      <c r="K85" s="359"/>
      <c r="L85" s="359"/>
      <c r="M85" s="359"/>
      <c r="N85" s="359"/>
      <c r="O85" s="359"/>
      <c r="P85" s="359"/>
      <c r="Q85" s="359"/>
      <c r="R85" s="359"/>
      <c r="S85" s="360"/>
      <c r="T85" s="358"/>
      <c r="U85" s="359"/>
      <c r="V85" s="359"/>
      <c r="W85" s="359"/>
      <c r="X85" s="359"/>
      <c r="Y85" s="359"/>
      <c r="Z85" s="359"/>
      <c r="AA85" s="359"/>
      <c r="AB85" s="359"/>
      <c r="AC85" s="359"/>
      <c r="AD85" s="359"/>
      <c r="AE85" s="359"/>
      <c r="AF85" s="359"/>
      <c r="AG85" s="359"/>
      <c r="AH85" s="359"/>
      <c r="AI85" s="360"/>
      <c r="AJ85" s="358"/>
      <c r="AK85" s="359"/>
      <c r="AL85" s="359"/>
      <c r="AM85" s="359"/>
      <c r="AN85" s="359"/>
      <c r="AO85" s="359"/>
      <c r="AP85" s="359"/>
      <c r="AQ85" s="359"/>
      <c r="AR85" s="359"/>
      <c r="AS85" s="359"/>
      <c r="AT85" s="360"/>
      <c r="AU85" s="358"/>
      <c r="AV85" s="359"/>
      <c r="AW85" s="359"/>
      <c r="AX85" s="359"/>
      <c r="AY85" s="359"/>
      <c r="AZ85" s="359"/>
      <c r="BA85" s="359"/>
      <c r="BB85" s="359"/>
      <c r="BC85" s="359"/>
      <c r="BD85" s="359"/>
      <c r="BE85" s="359"/>
      <c r="BF85" s="359"/>
      <c r="BG85" s="359"/>
      <c r="BH85" s="359"/>
      <c r="BI85" s="359"/>
      <c r="BJ85" s="359"/>
      <c r="BK85" s="361"/>
      <c r="BL85" s="362"/>
      <c r="BM85" s="359"/>
      <c r="BN85" s="359"/>
      <c r="BO85" s="359"/>
      <c r="BP85" s="359"/>
      <c r="BQ85" s="359"/>
      <c r="BR85" s="359"/>
      <c r="BS85" s="359"/>
      <c r="BT85" s="363"/>
      <c r="BU85" s="359"/>
      <c r="BV85" s="359"/>
      <c r="BW85" s="359"/>
      <c r="BX85" s="368"/>
      <c r="BY85" s="373"/>
      <c r="BZ85" s="363"/>
      <c r="CA85" s="363"/>
      <c r="CB85" s="363"/>
      <c r="CC85" s="363"/>
      <c r="CD85" s="363"/>
      <c r="CE85" s="363"/>
      <c r="CF85" s="363"/>
      <c r="CG85" s="363"/>
      <c r="CH85" s="363"/>
      <c r="CI85" s="363"/>
      <c r="CJ85" s="363"/>
      <c r="CK85" s="363"/>
      <c r="CL85" s="356"/>
      <c r="CM85" s="382"/>
      <c r="CN85" s="363"/>
      <c r="CO85" s="382"/>
      <c r="CP85" s="376"/>
      <c r="CQ85" s="375"/>
      <c r="CR85" s="382"/>
      <c r="CS85" s="397"/>
      <c r="CT85" s="386" t="s">
        <v>16</v>
      </c>
      <c r="CU85" s="386"/>
      <c r="CV85" s="397"/>
      <c r="CW85" s="397"/>
      <c r="CX85" s="371"/>
      <c r="CY85" s="382"/>
      <c r="CZ85" s="382"/>
      <c r="DA85" s="382"/>
      <c r="DB85" s="382"/>
      <c r="DC85" s="382"/>
      <c r="DD85" s="382"/>
      <c r="DE85" s="382"/>
      <c r="DF85" s="382"/>
      <c r="DG85" s="382"/>
      <c r="DH85" s="382"/>
      <c r="DI85" s="382"/>
      <c r="DJ85" s="382"/>
      <c r="DK85" s="382"/>
      <c r="DL85" s="382"/>
      <c r="DM85" s="382"/>
      <c r="DN85" s="382"/>
      <c r="DO85" s="393"/>
      <c r="DP85" s="382"/>
      <c r="DQ85" s="428"/>
      <c r="DR85" s="428"/>
      <c r="DS85" s="428"/>
      <c r="DT85" s="428"/>
      <c r="DU85" s="428"/>
      <c r="DV85" s="469"/>
      <c r="DW85" s="428"/>
      <c r="DX85" s="481"/>
      <c r="DY85" s="480"/>
      <c r="DZ85" s="382"/>
      <c r="EA85" s="469"/>
      <c r="EB85" s="469"/>
      <c r="EC85" s="469"/>
      <c r="ED85" s="469"/>
      <c r="EE85" s="469"/>
      <c r="EF85" s="469"/>
      <c r="EG85" s="469"/>
      <c r="EH85" s="469"/>
      <c r="EI85" s="469"/>
      <c r="EJ85" s="469"/>
      <c r="EK85" s="469"/>
      <c r="EL85" s="469"/>
      <c r="EM85" s="469"/>
      <c r="EN85" s="469"/>
      <c r="EO85" s="480"/>
      <c r="EP85" s="382"/>
      <c r="EQ85" s="482"/>
      <c r="ER85" s="428"/>
      <c r="ES85" s="428"/>
      <c r="ET85" s="428"/>
      <c r="EU85" s="428"/>
      <c r="EV85" s="428"/>
      <c r="EW85" s="428"/>
      <c r="EX85" s="428"/>
      <c r="EY85" s="428"/>
      <c r="EZ85" s="428"/>
      <c r="FA85" s="428"/>
      <c r="FB85" s="428"/>
      <c r="FC85" s="428"/>
      <c r="FD85" s="480"/>
      <c r="FE85" s="382"/>
      <c r="FF85" s="482"/>
      <c r="FG85" s="482"/>
      <c r="FH85" s="482"/>
      <c r="FI85" s="482"/>
      <c r="FJ85" s="482"/>
      <c r="FK85" s="482"/>
      <c r="FL85" s="482"/>
      <c r="FM85" s="482"/>
      <c r="FN85" s="482"/>
      <c r="FO85" s="482"/>
      <c r="FP85" s="482"/>
      <c r="FQ85" s="480"/>
      <c r="FR85" s="382"/>
      <c r="FS85" s="482"/>
      <c r="FT85" s="482"/>
      <c r="FU85" s="482"/>
      <c r="FV85" s="481"/>
      <c r="FW85" s="482"/>
      <c r="FX85" s="480"/>
      <c r="FY85" s="452" t="s">
        <v>868</v>
      </c>
      <c r="FZ85" s="222">
        <f t="shared" si="1"/>
        <v>0</v>
      </c>
      <c r="GA85" s="260"/>
      <c r="GB85" s="260"/>
      <c r="GC85" s="260"/>
      <c r="GD85" s="260"/>
      <c r="GE85" s="260"/>
      <c r="GF85" s="260"/>
      <c r="GG85" s="260"/>
      <c r="GH85" s="260"/>
      <c r="GI85" s="260"/>
      <c r="GJ85" s="260"/>
      <c r="GK85" s="260"/>
      <c r="GL85" s="260"/>
      <c r="GM85" s="260"/>
      <c r="GN85" s="260"/>
      <c r="GO85" s="260"/>
      <c r="GP85" s="260"/>
      <c r="GQ85" s="260"/>
      <c r="GR85" s="260"/>
      <c r="GS85" s="260"/>
      <c r="GT85" s="260"/>
      <c r="GU85" s="260"/>
      <c r="GV85" s="260"/>
      <c r="GW85" s="260"/>
      <c r="GX85" s="260"/>
      <c r="GY85" s="260"/>
      <c r="GZ85" s="260"/>
      <c r="HA85" s="260"/>
      <c r="HB85" s="260"/>
      <c r="HC85" s="260"/>
      <c r="HD85" s="260"/>
      <c r="HE85" s="260"/>
      <c r="HF85" s="260"/>
      <c r="HG85" s="260"/>
      <c r="HH85" s="260"/>
      <c r="HI85" s="260"/>
      <c r="HJ85" s="260"/>
      <c r="HK85" s="260"/>
      <c r="HL85" s="260"/>
      <c r="HM85" s="260"/>
      <c r="HN85" s="260"/>
      <c r="HO85" s="260"/>
      <c r="HP85" s="260"/>
      <c r="HQ85" s="260"/>
      <c r="HR85" s="260"/>
      <c r="HS85" s="260"/>
      <c r="HT85" s="260"/>
      <c r="HU85" s="260"/>
      <c r="HV85" s="260"/>
      <c r="HW85" s="260"/>
      <c r="HX85" s="260"/>
      <c r="HY85" s="260"/>
      <c r="HZ85" s="260"/>
      <c r="IA85" s="260"/>
      <c r="IB85" s="260"/>
      <c r="IC85" s="260"/>
      <c r="ID85" s="260"/>
      <c r="IE85" s="260"/>
      <c r="IF85" s="260"/>
      <c r="IG85" s="260"/>
      <c r="IH85" s="260"/>
      <c r="II85" s="260"/>
      <c r="IJ85" s="260"/>
      <c r="IK85" s="260"/>
      <c r="IL85" s="260"/>
      <c r="IM85" s="260"/>
      <c r="IN85" s="260"/>
      <c r="IO85" s="260"/>
      <c r="IP85" s="260"/>
      <c r="IQ85" s="260"/>
      <c r="IR85" s="260"/>
      <c r="IS85" s="260"/>
      <c r="IT85" s="260"/>
      <c r="IU85" s="260"/>
      <c r="IV85" s="260"/>
      <c r="IW85" s="260"/>
      <c r="IX85" s="260"/>
      <c r="IY85" s="260"/>
      <c r="IZ85" s="260"/>
      <c r="JA85" s="260"/>
      <c r="JB85" s="260"/>
      <c r="JC85" s="260"/>
      <c r="JD85" s="260"/>
      <c r="JE85" s="260"/>
      <c r="JF85" s="260"/>
      <c r="JG85" s="260"/>
      <c r="JH85" s="260"/>
      <c r="JI85" s="260"/>
      <c r="JJ85" s="260"/>
      <c r="JK85" s="260"/>
      <c r="JL85" s="260"/>
      <c r="JM85" s="260"/>
      <c r="JN85" s="260"/>
      <c r="JO85" s="260"/>
      <c r="JP85" s="260"/>
      <c r="JQ85" s="260"/>
      <c r="JR85" s="260"/>
      <c r="JS85" s="260"/>
      <c r="JT85" s="260"/>
      <c r="JU85" s="260"/>
      <c r="JV85" s="260"/>
      <c r="JW85" s="260"/>
      <c r="JX85" s="260"/>
      <c r="JY85" s="260"/>
      <c r="JZ85" s="260"/>
      <c r="KA85" s="260"/>
      <c r="KB85" s="260"/>
      <c r="KC85" s="260"/>
      <c r="KD85" s="260"/>
      <c r="KE85" s="260"/>
      <c r="KF85" s="260"/>
      <c r="KG85" s="260"/>
      <c r="KH85" s="260"/>
      <c r="KI85" s="260"/>
      <c r="KJ85" s="260"/>
      <c r="KK85" s="260"/>
      <c r="KL85" s="260"/>
      <c r="KM85" s="260"/>
      <c r="KN85" s="260"/>
      <c r="KO85" s="260"/>
      <c r="KP85" s="260"/>
      <c r="KQ85" s="260"/>
      <c r="KR85" s="260"/>
      <c r="KS85" s="260"/>
      <c r="KT85" s="260"/>
      <c r="KU85" s="260"/>
      <c r="KV85" s="260"/>
      <c r="KW85" s="260"/>
      <c r="KX85" s="260"/>
      <c r="KY85" s="260"/>
      <c r="KZ85" s="260"/>
      <c r="LA85" s="260"/>
      <c r="LB85" s="260"/>
      <c r="LC85" s="260"/>
      <c r="LD85" s="260"/>
      <c r="LE85" s="260"/>
      <c r="LF85" s="260"/>
      <c r="LG85" s="260"/>
      <c r="LH85" s="260"/>
      <c r="LI85" s="260"/>
      <c r="LJ85" s="260"/>
      <c r="LK85" s="260"/>
      <c r="LL85" s="260"/>
      <c r="LM85" s="260"/>
      <c r="LN85" s="260"/>
      <c r="LO85" s="260"/>
      <c r="LP85" s="260"/>
      <c r="LQ85" s="260"/>
      <c r="LR85" s="260"/>
      <c r="LS85" s="260"/>
      <c r="LT85" s="260"/>
      <c r="LU85" s="260"/>
      <c r="LV85" s="260"/>
      <c r="LW85" s="260"/>
      <c r="LX85" s="260"/>
    </row>
    <row r="86" spans="1:336" s="279" customFormat="1" ht="15" customHeight="1" x14ac:dyDescent="0.2">
      <c r="A86" s="357" t="s">
        <v>869</v>
      </c>
      <c r="B86" s="358"/>
      <c r="C86" s="359"/>
      <c r="D86" s="359"/>
      <c r="E86" s="359"/>
      <c r="F86" s="359"/>
      <c r="G86" s="360"/>
      <c r="H86" s="358"/>
      <c r="I86" s="359"/>
      <c r="J86" s="359"/>
      <c r="K86" s="359"/>
      <c r="L86" s="359"/>
      <c r="M86" s="359"/>
      <c r="N86" s="359"/>
      <c r="O86" s="359"/>
      <c r="P86" s="359"/>
      <c r="Q86" s="359"/>
      <c r="R86" s="359"/>
      <c r="S86" s="360"/>
      <c r="T86" s="358"/>
      <c r="U86" s="359"/>
      <c r="V86" s="359"/>
      <c r="W86" s="359"/>
      <c r="X86" s="359"/>
      <c r="Y86" s="359"/>
      <c r="Z86" s="359"/>
      <c r="AA86" s="359"/>
      <c r="AB86" s="359"/>
      <c r="AC86" s="359"/>
      <c r="AD86" s="359"/>
      <c r="AE86" s="359"/>
      <c r="AF86" s="359"/>
      <c r="AG86" s="359"/>
      <c r="AH86" s="359"/>
      <c r="AI86" s="360"/>
      <c r="AJ86" s="358"/>
      <c r="AK86" s="359"/>
      <c r="AL86" s="359"/>
      <c r="AM86" s="359"/>
      <c r="AN86" s="359"/>
      <c r="AO86" s="359"/>
      <c r="AP86" s="359"/>
      <c r="AQ86" s="359"/>
      <c r="AR86" s="359"/>
      <c r="AS86" s="359"/>
      <c r="AT86" s="360"/>
      <c r="AU86" s="358"/>
      <c r="AV86" s="359"/>
      <c r="AW86" s="359"/>
      <c r="AX86" s="359"/>
      <c r="AY86" s="359"/>
      <c r="AZ86" s="359"/>
      <c r="BA86" s="359"/>
      <c r="BB86" s="359"/>
      <c r="BC86" s="359"/>
      <c r="BD86" s="359"/>
      <c r="BE86" s="359"/>
      <c r="BF86" s="359"/>
      <c r="BG86" s="359"/>
      <c r="BH86" s="359"/>
      <c r="BI86" s="359"/>
      <c r="BJ86" s="359"/>
      <c r="BK86" s="361"/>
      <c r="BL86" s="362"/>
      <c r="BM86" s="359"/>
      <c r="BN86" s="359"/>
      <c r="BO86" s="359"/>
      <c r="BP86" s="359"/>
      <c r="BQ86" s="359"/>
      <c r="BR86" s="359"/>
      <c r="BS86" s="359"/>
      <c r="BT86" s="363"/>
      <c r="BU86" s="359"/>
      <c r="BV86" s="359"/>
      <c r="BW86" s="359"/>
      <c r="BX86" s="368"/>
      <c r="BY86" s="373"/>
      <c r="BZ86" s="363"/>
      <c r="CA86" s="363"/>
      <c r="CB86" s="363"/>
      <c r="CC86" s="363"/>
      <c r="CD86" s="363"/>
      <c r="CE86" s="363"/>
      <c r="CF86" s="363"/>
      <c r="CG86" s="363"/>
      <c r="CH86" s="363"/>
      <c r="CI86" s="363"/>
      <c r="CJ86" s="363"/>
      <c r="CK86" s="363"/>
      <c r="CL86" s="356"/>
      <c r="CM86" s="382"/>
      <c r="CN86" s="363"/>
      <c r="CO86" s="382"/>
      <c r="CP86" s="376"/>
      <c r="CQ86" s="375">
        <v>1</v>
      </c>
      <c r="CR86" s="382"/>
      <c r="CS86" s="397"/>
      <c r="CT86" s="386" t="s">
        <v>16</v>
      </c>
      <c r="CU86" s="386"/>
      <c r="CV86" s="376"/>
      <c r="CW86" s="397"/>
      <c r="CX86" s="369"/>
      <c r="CY86" s="382"/>
      <c r="CZ86" s="382"/>
      <c r="DA86" s="382"/>
      <c r="DB86" s="382"/>
      <c r="DC86" s="382"/>
      <c r="DD86" s="382"/>
      <c r="DE86" s="382"/>
      <c r="DF86" s="382"/>
      <c r="DG86" s="382"/>
      <c r="DH86" s="382"/>
      <c r="DI86" s="382"/>
      <c r="DJ86" s="382"/>
      <c r="DK86" s="382"/>
      <c r="DL86" s="386"/>
      <c r="DM86" s="386"/>
      <c r="DN86" s="220"/>
      <c r="DO86" s="371"/>
      <c r="DP86" s="386"/>
      <c r="DQ86" s="428"/>
      <c r="DR86" s="386"/>
      <c r="DS86" s="471">
        <v>2</v>
      </c>
      <c r="DT86" s="428"/>
      <c r="DU86" s="428"/>
      <c r="DV86" s="469"/>
      <c r="DW86" s="471">
        <v>1</v>
      </c>
      <c r="DX86" s="481"/>
      <c r="DY86" s="480"/>
      <c r="DZ86" s="382"/>
      <c r="EA86" s="469"/>
      <c r="EB86" s="469"/>
      <c r="EC86" s="469"/>
      <c r="ED86" s="469"/>
      <c r="EE86" s="469"/>
      <c r="EF86" s="469"/>
      <c r="EG86" s="469"/>
      <c r="EH86" s="469"/>
      <c r="EI86" s="469"/>
      <c r="EJ86" s="469"/>
      <c r="EK86" s="469"/>
      <c r="EL86" s="469"/>
      <c r="EM86" s="469"/>
      <c r="EN86" s="469"/>
      <c r="EO86" s="480"/>
      <c r="EP86" s="382"/>
      <c r="EQ86" s="482"/>
      <c r="ER86" s="428"/>
      <c r="ES86" s="428"/>
      <c r="ET86" s="428"/>
      <c r="EU86" s="428"/>
      <c r="EV86" s="428"/>
      <c r="EW86" s="428"/>
      <c r="EX86" s="428"/>
      <c r="EY86" s="428"/>
      <c r="EZ86" s="428"/>
      <c r="FA86" s="428"/>
      <c r="FB86" s="428"/>
      <c r="FC86" s="428"/>
      <c r="FD86" s="480"/>
      <c r="FE86" s="382"/>
      <c r="FF86" s="482"/>
      <c r="FG86" s="482"/>
      <c r="FH86" s="482"/>
      <c r="FI86" s="482"/>
      <c r="FJ86" s="482"/>
      <c r="FK86" s="482"/>
      <c r="FL86" s="482"/>
      <c r="FM86" s="482"/>
      <c r="FN86" s="482"/>
      <c r="FO86" s="482"/>
      <c r="FP86" s="482"/>
      <c r="FQ86" s="480"/>
      <c r="FR86" s="382"/>
      <c r="FS86" s="482"/>
      <c r="FT86" s="482"/>
      <c r="FU86" s="482"/>
      <c r="FV86" s="481"/>
      <c r="FW86" s="482"/>
      <c r="FX86" s="480"/>
      <c r="FY86" s="452" t="s">
        <v>869</v>
      </c>
      <c r="FZ86" s="222">
        <f t="shared" si="1"/>
        <v>4</v>
      </c>
      <c r="GA86" s="260"/>
      <c r="GB86" s="260"/>
      <c r="GC86" s="260"/>
      <c r="GD86" s="260"/>
      <c r="GE86" s="260"/>
      <c r="GF86" s="260"/>
      <c r="GG86" s="260"/>
      <c r="GH86" s="260"/>
      <c r="GI86" s="260"/>
      <c r="GJ86" s="260"/>
      <c r="GK86" s="260"/>
      <c r="GL86" s="260"/>
      <c r="GM86" s="260"/>
      <c r="GN86" s="260"/>
      <c r="GO86" s="260"/>
      <c r="GP86" s="260"/>
      <c r="GQ86" s="260"/>
      <c r="GR86" s="260"/>
      <c r="GS86" s="260"/>
      <c r="GT86" s="260"/>
      <c r="GU86" s="260"/>
      <c r="GV86" s="260"/>
      <c r="GW86" s="260"/>
      <c r="GX86" s="260"/>
      <c r="GY86" s="260"/>
      <c r="GZ86" s="260"/>
      <c r="HA86" s="260"/>
      <c r="HB86" s="260"/>
      <c r="HC86" s="260"/>
      <c r="HD86" s="260"/>
      <c r="HE86" s="260"/>
      <c r="HF86" s="260"/>
      <c r="HG86" s="260"/>
      <c r="HH86" s="260"/>
      <c r="HI86" s="260"/>
      <c r="HJ86" s="260"/>
      <c r="HK86" s="260"/>
      <c r="HL86" s="260"/>
      <c r="HM86" s="260"/>
      <c r="HN86" s="260"/>
      <c r="HO86" s="260"/>
      <c r="HP86" s="260"/>
      <c r="HQ86" s="260"/>
      <c r="HR86" s="260"/>
      <c r="HS86" s="260"/>
      <c r="HT86" s="260"/>
      <c r="HU86" s="260"/>
      <c r="HV86" s="260"/>
      <c r="HW86" s="260"/>
      <c r="HX86" s="260"/>
      <c r="HY86" s="260"/>
      <c r="HZ86" s="260"/>
      <c r="IA86" s="260"/>
      <c r="IB86" s="260"/>
      <c r="IC86" s="260"/>
      <c r="ID86" s="260"/>
      <c r="IE86" s="260"/>
      <c r="IF86" s="260"/>
      <c r="IG86" s="260"/>
      <c r="IH86" s="260"/>
      <c r="II86" s="260"/>
      <c r="IJ86" s="260"/>
      <c r="IK86" s="260"/>
      <c r="IL86" s="260"/>
      <c r="IM86" s="260"/>
      <c r="IN86" s="260"/>
      <c r="IO86" s="260"/>
      <c r="IP86" s="260"/>
      <c r="IQ86" s="260"/>
      <c r="IR86" s="260"/>
      <c r="IS86" s="260"/>
      <c r="IT86" s="260"/>
      <c r="IU86" s="260"/>
      <c r="IV86" s="260"/>
      <c r="IW86" s="260"/>
      <c r="IX86" s="260"/>
      <c r="IY86" s="260"/>
      <c r="IZ86" s="260"/>
      <c r="JA86" s="260"/>
      <c r="JB86" s="260"/>
      <c r="JC86" s="260"/>
      <c r="JD86" s="260"/>
      <c r="JE86" s="260"/>
      <c r="JF86" s="260"/>
      <c r="JG86" s="260"/>
      <c r="JH86" s="260"/>
      <c r="JI86" s="260"/>
      <c r="JJ86" s="260"/>
      <c r="JK86" s="260"/>
      <c r="JL86" s="260"/>
      <c r="JM86" s="260"/>
      <c r="JN86" s="260"/>
      <c r="JO86" s="260"/>
      <c r="JP86" s="260"/>
      <c r="JQ86" s="260"/>
      <c r="JR86" s="260"/>
      <c r="JS86" s="260"/>
      <c r="JT86" s="260"/>
      <c r="JU86" s="260"/>
      <c r="JV86" s="260"/>
      <c r="JW86" s="260"/>
      <c r="JX86" s="260"/>
      <c r="JY86" s="260"/>
      <c r="JZ86" s="260"/>
      <c r="KA86" s="260"/>
      <c r="KB86" s="260"/>
      <c r="KC86" s="260"/>
      <c r="KD86" s="260"/>
      <c r="KE86" s="260"/>
      <c r="KF86" s="260"/>
      <c r="KG86" s="260"/>
      <c r="KH86" s="260"/>
      <c r="KI86" s="260"/>
      <c r="KJ86" s="260"/>
      <c r="KK86" s="260"/>
      <c r="KL86" s="260"/>
      <c r="KM86" s="260"/>
      <c r="KN86" s="260"/>
      <c r="KO86" s="260"/>
      <c r="KP86" s="260"/>
      <c r="KQ86" s="260"/>
      <c r="KR86" s="260"/>
      <c r="KS86" s="260"/>
      <c r="KT86" s="260"/>
      <c r="KU86" s="260"/>
      <c r="KV86" s="260"/>
      <c r="KW86" s="260"/>
      <c r="KX86" s="260"/>
      <c r="KY86" s="260"/>
      <c r="KZ86" s="260"/>
      <c r="LA86" s="260"/>
      <c r="LB86" s="260"/>
      <c r="LC86" s="260"/>
      <c r="LD86" s="260"/>
      <c r="LE86" s="260"/>
      <c r="LF86" s="260"/>
      <c r="LG86" s="260"/>
      <c r="LH86" s="260"/>
      <c r="LI86" s="260"/>
      <c r="LJ86" s="260"/>
      <c r="LK86" s="260"/>
      <c r="LL86" s="260"/>
      <c r="LM86" s="260"/>
      <c r="LN86" s="260"/>
      <c r="LO86" s="260"/>
      <c r="LP86" s="260"/>
      <c r="LQ86" s="260"/>
      <c r="LR86" s="260"/>
      <c r="LS86" s="260"/>
      <c r="LT86" s="260"/>
      <c r="LU86" s="260"/>
      <c r="LV86" s="260"/>
      <c r="LW86" s="260"/>
      <c r="LX86" s="260"/>
    </row>
    <row r="87" spans="1:336" s="279" customFormat="1" ht="15" customHeight="1" x14ac:dyDescent="0.2">
      <c r="A87" s="357" t="s">
        <v>870</v>
      </c>
      <c r="B87" s="358"/>
      <c r="C87" s="359"/>
      <c r="D87" s="359"/>
      <c r="E87" s="359"/>
      <c r="F87" s="359"/>
      <c r="G87" s="360"/>
      <c r="H87" s="358"/>
      <c r="I87" s="359"/>
      <c r="J87" s="359"/>
      <c r="K87" s="359"/>
      <c r="L87" s="359"/>
      <c r="M87" s="359"/>
      <c r="N87" s="359"/>
      <c r="O87" s="359"/>
      <c r="P87" s="359"/>
      <c r="Q87" s="359"/>
      <c r="R87" s="359"/>
      <c r="S87" s="360"/>
      <c r="T87" s="358"/>
      <c r="U87" s="359"/>
      <c r="V87" s="359"/>
      <c r="W87" s="359"/>
      <c r="X87" s="359"/>
      <c r="Y87" s="359"/>
      <c r="Z87" s="359"/>
      <c r="AA87" s="359"/>
      <c r="AB87" s="359"/>
      <c r="AC87" s="359"/>
      <c r="AD87" s="359"/>
      <c r="AE87" s="359"/>
      <c r="AF87" s="359"/>
      <c r="AG87" s="359"/>
      <c r="AH87" s="359"/>
      <c r="AI87" s="360"/>
      <c r="AJ87" s="358"/>
      <c r="AK87" s="359"/>
      <c r="AL87" s="359"/>
      <c r="AM87" s="359"/>
      <c r="AN87" s="359"/>
      <c r="AO87" s="359"/>
      <c r="AP87" s="359"/>
      <c r="AQ87" s="359"/>
      <c r="AR87" s="359"/>
      <c r="AS87" s="359"/>
      <c r="AT87" s="360"/>
      <c r="AU87" s="358"/>
      <c r="AV87" s="359"/>
      <c r="AW87" s="359"/>
      <c r="AX87" s="359"/>
      <c r="AY87" s="359"/>
      <c r="AZ87" s="359"/>
      <c r="BA87" s="359"/>
      <c r="BB87" s="359"/>
      <c r="BC87" s="359"/>
      <c r="BD87" s="359"/>
      <c r="BE87" s="359"/>
      <c r="BF87" s="359"/>
      <c r="BG87" s="359"/>
      <c r="BH87" s="359"/>
      <c r="BI87" s="359"/>
      <c r="BJ87" s="359"/>
      <c r="BK87" s="361"/>
      <c r="BL87" s="362"/>
      <c r="BM87" s="359"/>
      <c r="BN87" s="359"/>
      <c r="BO87" s="359"/>
      <c r="BP87" s="359"/>
      <c r="BQ87" s="359"/>
      <c r="BR87" s="359"/>
      <c r="BS87" s="359"/>
      <c r="BT87" s="363"/>
      <c r="BU87" s="359"/>
      <c r="BV87" s="359"/>
      <c r="BW87" s="359"/>
      <c r="BX87" s="368"/>
      <c r="BY87" s="373"/>
      <c r="BZ87" s="363"/>
      <c r="CA87" s="363"/>
      <c r="CB87" s="363"/>
      <c r="CC87" s="363"/>
      <c r="CD87" s="363"/>
      <c r="CE87" s="363"/>
      <c r="CF87" s="363"/>
      <c r="CG87" s="363"/>
      <c r="CH87" s="363"/>
      <c r="CI87" s="363"/>
      <c r="CJ87" s="363"/>
      <c r="CK87" s="363"/>
      <c r="CL87" s="356"/>
      <c r="CM87" s="382"/>
      <c r="CN87" s="363"/>
      <c r="CO87" s="382"/>
      <c r="CP87" s="375"/>
      <c r="CQ87" s="375"/>
      <c r="CR87" s="382"/>
      <c r="CS87" s="397"/>
      <c r="CT87" s="397"/>
      <c r="CU87" s="397"/>
      <c r="CV87" s="397"/>
      <c r="CW87" s="397"/>
      <c r="CX87" s="393"/>
      <c r="CY87" s="382"/>
      <c r="CZ87" s="382"/>
      <c r="DA87" s="382"/>
      <c r="DB87" s="382"/>
      <c r="DC87" s="382"/>
      <c r="DD87" s="382"/>
      <c r="DE87" s="382"/>
      <c r="DF87" s="382"/>
      <c r="DG87" s="382"/>
      <c r="DH87" s="382"/>
      <c r="DI87" s="382"/>
      <c r="DJ87" s="382"/>
      <c r="DK87" s="382"/>
      <c r="DL87" s="382"/>
      <c r="DM87" s="382"/>
      <c r="DN87" s="382"/>
      <c r="DO87" s="393"/>
      <c r="DP87" s="382"/>
      <c r="DQ87" s="428"/>
      <c r="DR87" s="428"/>
      <c r="DS87" s="428"/>
      <c r="DT87" s="428"/>
      <c r="DU87" s="428"/>
      <c r="DV87" s="469"/>
      <c r="DW87" s="428"/>
      <c r="DX87" s="481"/>
      <c r="DY87" s="480"/>
      <c r="DZ87" s="382"/>
      <c r="EA87" s="469"/>
      <c r="EB87" s="469"/>
      <c r="EC87" s="469"/>
      <c r="ED87" s="469"/>
      <c r="EE87" s="469"/>
      <c r="EF87" s="469"/>
      <c r="EG87" s="469"/>
      <c r="EH87" s="469"/>
      <c r="EI87" s="469"/>
      <c r="EJ87" s="469"/>
      <c r="EK87" s="469"/>
      <c r="EL87" s="469"/>
      <c r="EM87" s="469"/>
      <c r="EN87" s="469"/>
      <c r="EO87" s="480"/>
      <c r="EP87" s="382"/>
      <c r="EQ87" s="482"/>
      <c r="ER87" s="428"/>
      <c r="ES87" s="428"/>
      <c r="ET87" s="428"/>
      <c r="EU87" s="428"/>
      <c r="EV87" s="428"/>
      <c r="EW87" s="428"/>
      <c r="EX87" s="428"/>
      <c r="EY87" s="428"/>
      <c r="EZ87" s="428"/>
      <c r="FA87" s="428"/>
      <c r="FB87" s="428"/>
      <c r="FC87" s="428"/>
      <c r="FD87" s="480"/>
      <c r="FE87" s="382"/>
      <c r="FF87" s="482"/>
      <c r="FG87" s="482"/>
      <c r="FH87" s="482"/>
      <c r="FI87" s="482"/>
      <c r="FJ87" s="482"/>
      <c r="FK87" s="482"/>
      <c r="FL87" s="482"/>
      <c r="FM87" s="482"/>
      <c r="FN87" s="482"/>
      <c r="FO87" s="482"/>
      <c r="FP87" s="482"/>
      <c r="FQ87" s="480"/>
      <c r="FR87" s="382"/>
      <c r="FS87" s="482"/>
      <c r="FT87" s="482"/>
      <c r="FU87" s="482"/>
      <c r="FV87" s="481"/>
      <c r="FW87" s="482"/>
      <c r="FX87" s="480"/>
      <c r="FY87" s="452" t="s">
        <v>870</v>
      </c>
      <c r="FZ87" s="222">
        <f t="shared" si="1"/>
        <v>0</v>
      </c>
      <c r="GA87" s="260"/>
      <c r="GB87" s="260"/>
      <c r="GC87" s="260"/>
      <c r="GD87" s="260"/>
      <c r="GE87" s="260"/>
      <c r="GF87" s="260"/>
      <c r="GG87" s="260"/>
      <c r="GH87" s="260"/>
      <c r="GI87" s="260"/>
      <c r="GJ87" s="260"/>
      <c r="GK87" s="260"/>
      <c r="GL87" s="260"/>
      <c r="GM87" s="260"/>
      <c r="GN87" s="260"/>
      <c r="GO87" s="260"/>
      <c r="GP87" s="260"/>
      <c r="GQ87" s="260"/>
      <c r="GR87" s="260"/>
      <c r="GS87" s="260"/>
      <c r="GT87" s="260"/>
      <c r="GU87" s="260"/>
      <c r="GV87" s="260"/>
      <c r="GW87" s="260"/>
      <c r="GX87" s="260"/>
      <c r="GY87" s="260"/>
      <c r="GZ87" s="260"/>
      <c r="HA87" s="260"/>
      <c r="HB87" s="260"/>
      <c r="HC87" s="260"/>
      <c r="HD87" s="260"/>
      <c r="HE87" s="260"/>
      <c r="HF87" s="260"/>
      <c r="HG87" s="260"/>
      <c r="HH87" s="260"/>
      <c r="HI87" s="260"/>
      <c r="HJ87" s="260"/>
      <c r="HK87" s="260"/>
      <c r="HL87" s="260"/>
      <c r="HM87" s="260"/>
      <c r="HN87" s="260"/>
      <c r="HO87" s="260"/>
      <c r="HP87" s="260"/>
      <c r="HQ87" s="260"/>
      <c r="HR87" s="260"/>
      <c r="HS87" s="260"/>
      <c r="HT87" s="260"/>
      <c r="HU87" s="260"/>
      <c r="HV87" s="260"/>
      <c r="HW87" s="260"/>
      <c r="HX87" s="260"/>
      <c r="HY87" s="260"/>
      <c r="HZ87" s="260"/>
      <c r="IA87" s="260"/>
      <c r="IB87" s="260"/>
      <c r="IC87" s="260"/>
      <c r="ID87" s="260"/>
      <c r="IE87" s="260"/>
      <c r="IF87" s="260"/>
      <c r="IG87" s="260"/>
      <c r="IH87" s="260"/>
      <c r="II87" s="260"/>
      <c r="IJ87" s="260"/>
      <c r="IK87" s="260"/>
      <c r="IL87" s="260"/>
      <c r="IM87" s="260"/>
      <c r="IN87" s="260"/>
      <c r="IO87" s="260"/>
      <c r="IP87" s="260"/>
      <c r="IQ87" s="260"/>
      <c r="IR87" s="260"/>
      <c r="IS87" s="260"/>
      <c r="IT87" s="260"/>
      <c r="IU87" s="260"/>
      <c r="IV87" s="260"/>
      <c r="IW87" s="260"/>
      <c r="IX87" s="260"/>
      <c r="IY87" s="260"/>
      <c r="IZ87" s="260"/>
      <c r="JA87" s="260"/>
      <c r="JB87" s="260"/>
      <c r="JC87" s="260"/>
      <c r="JD87" s="260"/>
      <c r="JE87" s="260"/>
      <c r="JF87" s="260"/>
      <c r="JG87" s="260"/>
      <c r="JH87" s="260"/>
      <c r="JI87" s="260"/>
      <c r="JJ87" s="260"/>
      <c r="JK87" s="260"/>
      <c r="JL87" s="260"/>
      <c r="JM87" s="260"/>
      <c r="JN87" s="260"/>
      <c r="JO87" s="260"/>
      <c r="JP87" s="260"/>
      <c r="JQ87" s="260"/>
      <c r="JR87" s="260"/>
      <c r="JS87" s="260"/>
      <c r="JT87" s="260"/>
      <c r="JU87" s="260"/>
      <c r="JV87" s="260"/>
      <c r="JW87" s="260"/>
      <c r="JX87" s="260"/>
      <c r="JY87" s="260"/>
      <c r="JZ87" s="260"/>
      <c r="KA87" s="260"/>
      <c r="KB87" s="260"/>
      <c r="KC87" s="260"/>
      <c r="KD87" s="260"/>
      <c r="KE87" s="260"/>
      <c r="KF87" s="260"/>
      <c r="KG87" s="260"/>
      <c r="KH87" s="260"/>
      <c r="KI87" s="260"/>
      <c r="KJ87" s="260"/>
      <c r="KK87" s="260"/>
      <c r="KL87" s="260"/>
      <c r="KM87" s="260"/>
      <c r="KN87" s="260"/>
      <c r="KO87" s="260"/>
      <c r="KP87" s="260"/>
      <c r="KQ87" s="260"/>
      <c r="KR87" s="260"/>
      <c r="KS87" s="260"/>
      <c r="KT87" s="260"/>
      <c r="KU87" s="260"/>
      <c r="KV87" s="260"/>
      <c r="KW87" s="260"/>
      <c r="KX87" s="260"/>
      <c r="KY87" s="260"/>
      <c r="KZ87" s="260"/>
      <c r="LA87" s="260"/>
      <c r="LB87" s="260"/>
      <c r="LC87" s="260"/>
      <c r="LD87" s="260"/>
      <c r="LE87" s="260"/>
      <c r="LF87" s="260"/>
      <c r="LG87" s="260"/>
      <c r="LH87" s="260"/>
      <c r="LI87" s="260"/>
      <c r="LJ87" s="260"/>
      <c r="LK87" s="260"/>
      <c r="LL87" s="260"/>
      <c r="LM87" s="260"/>
      <c r="LN87" s="260"/>
      <c r="LO87" s="260"/>
      <c r="LP87" s="260"/>
      <c r="LQ87" s="260"/>
      <c r="LR87" s="260"/>
      <c r="LS87" s="260"/>
      <c r="LT87" s="260"/>
      <c r="LU87" s="260"/>
      <c r="LV87" s="260"/>
      <c r="LW87" s="260"/>
      <c r="LX87" s="260"/>
    </row>
    <row r="88" spans="1:336" ht="15" customHeight="1" x14ac:dyDescent="0.2">
      <c r="A88" s="399" t="s">
        <v>872</v>
      </c>
      <c r="B88" s="400"/>
      <c r="C88" s="401"/>
      <c r="D88" s="401"/>
      <c r="E88" s="401"/>
      <c r="F88" s="401"/>
      <c r="G88" s="402"/>
      <c r="H88" s="400"/>
      <c r="I88" s="401"/>
      <c r="J88" s="401"/>
      <c r="K88" s="401"/>
      <c r="L88" s="401"/>
      <c r="M88" s="401"/>
      <c r="N88" s="401"/>
      <c r="O88" s="401"/>
      <c r="P88" s="401"/>
      <c r="Q88" s="401"/>
      <c r="R88" s="401"/>
      <c r="S88" s="402"/>
      <c r="T88" s="400"/>
      <c r="U88" s="401"/>
      <c r="V88" s="401"/>
      <c r="W88" s="401"/>
      <c r="X88" s="401"/>
      <c r="Y88" s="401"/>
      <c r="Z88" s="401"/>
      <c r="AA88" s="401"/>
      <c r="AB88" s="401"/>
      <c r="AC88" s="401"/>
      <c r="AD88" s="401"/>
      <c r="AE88" s="401"/>
      <c r="AF88" s="401"/>
      <c r="AG88" s="401"/>
      <c r="AH88" s="401"/>
      <c r="AI88" s="402"/>
      <c r="AJ88" s="400"/>
      <c r="AK88" s="401"/>
      <c r="AL88" s="401"/>
      <c r="AM88" s="401"/>
      <c r="AN88" s="401"/>
      <c r="AO88" s="401"/>
      <c r="AP88" s="401"/>
      <c r="AQ88" s="401"/>
      <c r="AR88" s="401"/>
      <c r="AS88" s="401"/>
      <c r="AT88" s="402"/>
      <c r="AU88" s="400"/>
      <c r="AV88" s="401"/>
      <c r="AW88" s="401"/>
      <c r="AX88" s="401"/>
      <c r="AY88" s="401"/>
      <c r="AZ88" s="401"/>
      <c r="BA88" s="401"/>
      <c r="BB88" s="401"/>
      <c r="BC88" s="401"/>
      <c r="BD88" s="401"/>
      <c r="BE88" s="401"/>
      <c r="BF88" s="401"/>
      <c r="BG88" s="401"/>
      <c r="BH88" s="401"/>
      <c r="BI88" s="401"/>
      <c r="BJ88" s="401"/>
      <c r="BK88" s="403"/>
      <c r="BL88" s="404"/>
      <c r="BM88" s="401"/>
      <c r="BN88" s="401"/>
      <c r="BO88" s="401"/>
      <c r="BP88" s="401"/>
      <c r="BQ88" s="401"/>
      <c r="BR88" s="401"/>
      <c r="BS88" s="401"/>
      <c r="BT88" s="405"/>
      <c r="BU88" s="401"/>
      <c r="BV88" s="400"/>
      <c r="BW88" s="400"/>
      <c r="BX88" s="406"/>
      <c r="BY88" s="407"/>
      <c r="BZ88" s="405"/>
      <c r="CA88" s="405"/>
      <c r="CB88" s="405"/>
      <c r="CC88" s="405"/>
      <c r="CD88" s="405"/>
      <c r="CE88" s="405"/>
      <c r="CF88" s="405"/>
      <c r="CG88" s="405"/>
      <c r="CH88" s="405"/>
      <c r="CI88" s="408"/>
      <c r="CJ88" s="408"/>
      <c r="CK88" s="408"/>
      <c r="CL88" s="409"/>
      <c r="CM88" s="382"/>
      <c r="CN88" s="363"/>
      <c r="CO88" s="382"/>
      <c r="CP88" s="375"/>
      <c r="CQ88" s="375"/>
      <c r="CR88" s="382"/>
      <c r="CS88" s="397"/>
      <c r="CT88" s="397"/>
      <c r="CU88" s="397"/>
      <c r="CV88" s="397"/>
      <c r="CW88" s="397"/>
      <c r="CX88" s="393"/>
      <c r="CY88" s="382"/>
      <c r="CZ88" s="382"/>
      <c r="DA88" s="382"/>
      <c r="DB88" s="382"/>
      <c r="DC88" s="382"/>
      <c r="DD88" s="382"/>
      <c r="DE88" s="382"/>
      <c r="DF88" s="382"/>
      <c r="DG88" s="382"/>
      <c r="DH88" s="382"/>
      <c r="DI88" s="382"/>
      <c r="DJ88" s="382"/>
      <c r="DK88" s="382"/>
      <c r="DL88" s="382"/>
      <c r="DM88" s="382"/>
      <c r="DN88" s="382"/>
      <c r="DO88" s="393"/>
      <c r="DP88" s="382"/>
      <c r="DQ88" s="428"/>
      <c r="DR88" s="428"/>
      <c r="DS88" s="428"/>
      <c r="DT88" s="428"/>
      <c r="DU88" s="428"/>
      <c r="DV88" s="469"/>
      <c r="DW88" s="428"/>
      <c r="DX88" s="481"/>
      <c r="DY88" s="480"/>
      <c r="DZ88" s="382"/>
      <c r="EA88" s="469"/>
      <c r="EB88" s="469"/>
      <c r="EC88" s="469"/>
      <c r="ED88" s="469"/>
      <c r="EE88" s="469"/>
      <c r="EF88" s="469"/>
      <c r="EG88" s="469"/>
      <c r="EH88" s="469"/>
      <c r="EI88" s="469"/>
      <c r="EJ88" s="469"/>
      <c r="EK88" s="469"/>
      <c r="EL88" s="469"/>
      <c r="EM88" s="469"/>
      <c r="EN88" s="469"/>
      <c r="EO88" s="480"/>
      <c r="EP88" s="382"/>
      <c r="EQ88" s="482"/>
      <c r="ER88" s="428"/>
      <c r="ES88" s="428"/>
      <c r="ET88" s="428"/>
      <c r="EU88" s="428"/>
      <c r="EV88" s="428"/>
      <c r="EW88" s="428"/>
      <c r="EX88" s="428"/>
      <c r="EY88" s="428"/>
      <c r="EZ88" s="428"/>
      <c r="FA88" s="428"/>
      <c r="FB88" s="428"/>
      <c r="FC88" s="428"/>
      <c r="FD88" s="480"/>
      <c r="FE88" s="382"/>
      <c r="FF88" s="482"/>
      <c r="FG88" s="482"/>
      <c r="FH88" s="482"/>
      <c r="FI88" s="482"/>
      <c r="FJ88" s="482"/>
      <c r="FK88" s="482"/>
      <c r="FL88" s="482"/>
      <c r="FM88" s="482"/>
      <c r="FN88" s="482"/>
      <c r="FO88" s="482"/>
      <c r="FP88" s="482"/>
      <c r="FQ88" s="480"/>
      <c r="FR88" s="382"/>
      <c r="FS88" s="482"/>
      <c r="FT88" s="482"/>
      <c r="FU88" s="482"/>
      <c r="FV88" s="481"/>
      <c r="FW88" s="482"/>
      <c r="FX88" s="480"/>
      <c r="FY88" s="410" t="s">
        <v>872</v>
      </c>
      <c r="FZ88" s="222">
        <f t="shared" si="1"/>
        <v>0</v>
      </c>
    </row>
    <row r="89" spans="1:336" ht="15" customHeight="1" x14ac:dyDescent="0.2">
      <c r="A89" s="399" t="s">
        <v>882</v>
      </c>
      <c r="B89" s="400"/>
      <c r="C89" s="401"/>
      <c r="D89" s="401"/>
      <c r="E89" s="401"/>
      <c r="F89" s="401"/>
      <c r="G89" s="402"/>
      <c r="H89" s="400"/>
      <c r="I89" s="401"/>
      <c r="J89" s="401"/>
      <c r="K89" s="401"/>
      <c r="L89" s="401"/>
      <c r="M89" s="401"/>
      <c r="N89" s="401"/>
      <c r="O89" s="401"/>
      <c r="P89" s="401"/>
      <c r="Q89" s="401"/>
      <c r="R89" s="401"/>
      <c r="S89" s="402"/>
      <c r="T89" s="400"/>
      <c r="U89" s="401"/>
      <c r="V89" s="401"/>
      <c r="W89" s="401"/>
      <c r="X89" s="401"/>
      <c r="Y89" s="401"/>
      <c r="Z89" s="401"/>
      <c r="AA89" s="401"/>
      <c r="AB89" s="401"/>
      <c r="AC89" s="401"/>
      <c r="AD89" s="401"/>
      <c r="AE89" s="401"/>
      <c r="AF89" s="401"/>
      <c r="AG89" s="401"/>
      <c r="AH89" s="401"/>
      <c r="AI89" s="402"/>
      <c r="AJ89" s="400"/>
      <c r="AK89" s="401"/>
      <c r="AL89" s="401"/>
      <c r="AM89" s="401"/>
      <c r="AN89" s="401"/>
      <c r="AO89" s="401"/>
      <c r="AP89" s="401"/>
      <c r="AQ89" s="401"/>
      <c r="AR89" s="401"/>
      <c r="AS89" s="401"/>
      <c r="AT89" s="402"/>
      <c r="AU89" s="400"/>
      <c r="AV89" s="401"/>
      <c r="AW89" s="401"/>
      <c r="AX89" s="401"/>
      <c r="AY89" s="401"/>
      <c r="AZ89" s="401"/>
      <c r="BA89" s="401"/>
      <c r="BB89" s="401"/>
      <c r="BC89" s="401"/>
      <c r="BD89" s="401"/>
      <c r="BE89" s="401"/>
      <c r="BF89" s="401"/>
      <c r="BG89" s="401"/>
      <c r="BH89" s="401"/>
      <c r="BI89" s="401"/>
      <c r="BJ89" s="401"/>
      <c r="BK89" s="403"/>
      <c r="BL89" s="404"/>
      <c r="BM89" s="401"/>
      <c r="BN89" s="401"/>
      <c r="BO89" s="401"/>
      <c r="BP89" s="401"/>
      <c r="BQ89" s="401"/>
      <c r="BR89" s="401"/>
      <c r="BS89" s="401"/>
      <c r="BT89" s="405"/>
      <c r="BU89" s="401"/>
      <c r="BV89" s="400"/>
      <c r="BW89" s="400"/>
      <c r="BX89" s="406"/>
      <c r="BY89" s="407"/>
      <c r="BZ89" s="405"/>
      <c r="CA89" s="405"/>
      <c r="CB89" s="405"/>
      <c r="CC89" s="405"/>
      <c r="CD89" s="405"/>
      <c r="CE89" s="405"/>
      <c r="CF89" s="405"/>
      <c r="CG89" s="405"/>
      <c r="CH89" s="405"/>
      <c r="CI89" s="408"/>
      <c r="CJ89" s="408"/>
      <c r="CK89" s="408"/>
      <c r="CL89" s="409"/>
      <c r="CM89" s="382"/>
      <c r="CN89" s="363"/>
      <c r="CO89" s="382"/>
      <c r="CP89" s="382"/>
      <c r="CQ89" s="382"/>
      <c r="CR89" s="382"/>
      <c r="CS89" s="397"/>
      <c r="CT89" s="397"/>
      <c r="CU89" s="397"/>
      <c r="CV89" s="397"/>
      <c r="CW89" s="397"/>
      <c r="CX89" s="370"/>
      <c r="CY89" s="382"/>
      <c r="CZ89" s="382"/>
      <c r="DA89" s="220"/>
      <c r="DB89" s="220"/>
      <c r="DC89" s="382"/>
      <c r="DD89" s="382"/>
      <c r="DE89" s="382"/>
      <c r="DF89" s="382"/>
      <c r="DG89" s="382"/>
      <c r="DH89" s="382"/>
      <c r="DI89" s="382"/>
      <c r="DJ89" s="386"/>
      <c r="DK89" s="382"/>
      <c r="DL89" s="382"/>
      <c r="DM89" s="382"/>
      <c r="DN89" s="382"/>
      <c r="DO89" s="393"/>
      <c r="DP89" s="382"/>
      <c r="DQ89" s="428"/>
      <c r="DR89" s="428"/>
      <c r="DS89" s="472"/>
      <c r="DT89" s="428"/>
      <c r="DU89" s="428"/>
      <c r="DV89" s="469"/>
      <c r="DW89" s="428"/>
      <c r="DX89" s="481"/>
      <c r="DY89" s="480"/>
      <c r="DZ89" s="382"/>
      <c r="EA89" s="469"/>
      <c r="EB89" s="469"/>
      <c r="EC89" s="469"/>
      <c r="ED89" s="469"/>
      <c r="EE89" s="469"/>
      <c r="EF89" s="469"/>
      <c r="EG89" s="469"/>
      <c r="EH89" s="469"/>
      <c r="EI89" s="469"/>
      <c r="EJ89" s="469"/>
      <c r="EK89" s="469"/>
      <c r="EL89" s="469"/>
      <c r="EM89" s="469"/>
      <c r="EN89" s="469"/>
      <c r="EO89" s="480"/>
      <c r="EP89" s="382"/>
      <c r="EQ89" s="482"/>
      <c r="ER89" s="428"/>
      <c r="ES89" s="428"/>
      <c r="ET89" s="428"/>
      <c r="EU89" s="428"/>
      <c r="EV89" s="428"/>
      <c r="EW89" s="428"/>
      <c r="EX89" s="428"/>
      <c r="EY89" s="428"/>
      <c r="EZ89" s="428"/>
      <c r="FA89" s="428"/>
      <c r="FB89" s="428"/>
      <c r="FC89" s="428"/>
      <c r="FD89" s="480"/>
      <c r="FE89" s="382"/>
      <c r="FF89" s="482"/>
      <c r="FG89" s="482"/>
      <c r="FH89" s="482"/>
      <c r="FI89" s="482"/>
      <c r="FJ89" s="482"/>
      <c r="FK89" s="482"/>
      <c r="FL89" s="482"/>
      <c r="FM89" s="482"/>
      <c r="FN89" s="482"/>
      <c r="FO89" s="482"/>
      <c r="FP89" s="482"/>
      <c r="FQ89" s="480"/>
      <c r="FR89" s="382"/>
      <c r="FS89" s="482"/>
      <c r="FT89" s="482"/>
      <c r="FU89" s="482"/>
      <c r="FV89" s="481"/>
      <c r="FW89" s="482"/>
      <c r="FX89" s="480"/>
      <c r="FY89" s="410" t="s">
        <v>882</v>
      </c>
      <c r="FZ89" s="222">
        <f t="shared" si="1"/>
        <v>0</v>
      </c>
    </row>
    <row r="90" spans="1:336" ht="15" customHeight="1" x14ac:dyDescent="0.2">
      <c r="A90" s="399" t="s">
        <v>884</v>
      </c>
      <c r="B90" s="400"/>
      <c r="C90" s="401"/>
      <c r="D90" s="401"/>
      <c r="E90" s="401"/>
      <c r="F90" s="401"/>
      <c r="G90" s="402"/>
      <c r="H90" s="400"/>
      <c r="I90" s="401"/>
      <c r="J90" s="401"/>
      <c r="K90" s="401"/>
      <c r="L90" s="401"/>
      <c r="M90" s="401"/>
      <c r="N90" s="401"/>
      <c r="O90" s="401"/>
      <c r="P90" s="401"/>
      <c r="Q90" s="401"/>
      <c r="R90" s="401"/>
      <c r="S90" s="402"/>
      <c r="T90" s="400"/>
      <c r="U90" s="401"/>
      <c r="V90" s="401"/>
      <c r="W90" s="401"/>
      <c r="X90" s="401"/>
      <c r="Y90" s="401"/>
      <c r="Z90" s="401"/>
      <c r="AA90" s="401"/>
      <c r="AB90" s="401"/>
      <c r="AC90" s="401"/>
      <c r="AD90" s="401"/>
      <c r="AE90" s="401"/>
      <c r="AF90" s="401"/>
      <c r="AG90" s="401"/>
      <c r="AH90" s="401"/>
      <c r="AI90" s="402"/>
      <c r="AJ90" s="400"/>
      <c r="AK90" s="401"/>
      <c r="AL90" s="401"/>
      <c r="AM90" s="401"/>
      <c r="AN90" s="401"/>
      <c r="AO90" s="401"/>
      <c r="AP90" s="401"/>
      <c r="AQ90" s="401"/>
      <c r="AR90" s="401"/>
      <c r="AS90" s="401"/>
      <c r="AT90" s="402"/>
      <c r="AU90" s="400"/>
      <c r="AV90" s="401"/>
      <c r="AW90" s="401"/>
      <c r="AX90" s="401"/>
      <c r="AY90" s="401"/>
      <c r="AZ90" s="401"/>
      <c r="BA90" s="401"/>
      <c r="BB90" s="401"/>
      <c r="BC90" s="401"/>
      <c r="BD90" s="401"/>
      <c r="BE90" s="401"/>
      <c r="BF90" s="401"/>
      <c r="BG90" s="401"/>
      <c r="BH90" s="401"/>
      <c r="BI90" s="401"/>
      <c r="BJ90" s="401"/>
      <c r="BK90" s="403"/>
      <c r="BL90" s="404"/>
      <c r="BM90" s="401"/>
      <c r="BN90" s="401"/>
      <c r="BO90" s="401"/>
      <c r="BP90" s="401"/>
      <c r="BQ90" s="401"/>
      <c r="BR90" s="401"/>
      <c r="BS90" s="401"/>
      <c r="BT90" s="405"/>
      <c r="BU90" s="401"/>
      <c r="BV90" s="400"/>
      <c r="BW90" s="400"/>
      <c r="BX90" s="406"/>
      <c r="BY90" s="407"/>
      <c r="BZ90" s="405"/>
      <c r="CA90" s="405"/>
      <c r="CB90" s="405"/>
      <c r="CC90" s="405"/>
      <c r="CD90" s="405"/>
      <c r="CE90" s="405"/>
      <c r="CF90" s="405"/>
      <c r="CG90" s="405"/>
      <c r="CH90" s="405"/>
      <c r="CI90" s="408"/>
      <c r="CJ90" s="408"/>
      <c r="CK90" s="408"/>
      <c r="CL90" s="409"/>
      <c r="CM90" s="382"/>
      <c r="CN90" s="363"/>
      <c r="CO90" s="382"/>
      <c r="CP90" s="382"/>
      <c r="CQ90" s="382"/>
      <c r="CR90" s="382"/>
      <c r="CS90" s="397"/>
      <c r="CT90" s="397"/>
      <c r="CU90" s="397"/>
      <c r="CV90" s="397"/>
      <c r="CW90" s="397"/>
      <c r="CX90" s="370"/>
      <c r="CY90" s="386"/>
      <c r="CZ90" s="220"/>
      <c r="DA90" s="382"/>
      <c r="DB90" s="382"/>
      <c r="DC90" s="382"/>
      <c r="DD90" s="382"/>
      <c r="DE90" s="382"/>
      <c r="DF90" s="382"/>
      <c r="DG90" s="382"/>
      <c r="DH90" s="382"/>
      <c r="DI90" s="382"/>
      <c r="DJ90" s="220"/>
      <c r="DK90" s="386"/>
      <c r="DL90" s="382"/>
      <c r="DM90" s="385"/>
      <c r="DN90" s="382"/>
      <c r="DO90" s="393"/>
      <c r="DP90" s="382"/>
      <c r="DQ90" s="428"/>
      <c r="DR90" s="428"/>
      <c r="DS90" s="428"/>
      <c r="DT90" s="428"/>
      <c r="DU90" s="428"/>
      <c r="DV90" s="385"/>
      <c r="DW90" s="472"/>
      <c r="DX90" s="385"/>
      <c r="DY90" s="480"/>
      <c r="DZ90" s="382"/>
      <c r="EA90" s="471"/>
      <c r="EB90" s="469"/>
      <c r="EC90" s="469"/>
      <c r="ED90" s="469"/>
      <c r="EE90" s="469"/>
      <c r="EF90" s="469"/>
      <c r="EG90" s="469"/>
      <c r="EH90" s="469"/>
      <c r="EI90" s="469"/>
      <c r="EJ90" s="469"/>
      <c r="EK90" s="469"/>
      <c r="EL90" s="469"/>
      <c r="EM90" s="469"/>
      <c r="EN90" s="469"/>
      <c r="EO90" s="480"/>
      <c r="EP90" s="382"/>
      <c r="EQ90" s="482"/>
      <c r="ER90" s="385"/>
      <c r="ES90" s="428"/>
      <c r="ET90" s="428"/>
      <c r="EU90" s="472"/>
      <c r="EV90" s="472"/>
      <c r="EW90" s="472"/>
      <c r="EX90" s="472"/>
      <c r="EY90" s="472"/>
      <c r="EZ90" s="428"/>
      <c r="FA90" s="428"/>
      <c r="FB90" s="386"/>
      <c r="FC90" s="472"/>
      <c r="FD90" s="480"/>
      <c r="FE90" s="382"/>
      <c r="FF90" s="482"/>
      <c r="FG90" s="482"/>
      <c r="FH90" s="386"/>
      <c r="FI90" s="482"/>
      <c r="FJ90" s="482"/>
      <c r="FK90" s="482"/>
      <c r="FL90" s="472"/>
      <c r="FM90" s="385"/>
      <c r="FN90" s="472"/>
      <c r="FO90" s="385"/>
      <c r="FP90" s="472"/>
      <c r="FQ90" s="480"/>
      <c r="FR90" s="382"/>
      <c r="FS90" s="472"/>
      <c r="FT90" s="472"/>
      <c r="FU90" s="472"/>
      <c r="FV90" s="385"/>
      <c r="FW90" s="385"/>
      <c r="FX90" s="480"/>
      <c r="FY90" s="410" t="s">
        <v>884</v>
      </c>
      <c r="FZ90" s="222">
        <f t="shared" si="1"/>
        <v>0</v>
      </c>
    </row>
    <row r="91" spans="1:336" ht="15" customHeight="1" x14ac:dyDescent="0.2">
      <c r="A91" s="399" t="s">
        <v>887</v>
      </c>
      <c r="B91" s="400"/>
      <c r="C91" s="401"/>
      <c r="D91" s="401"/>
      <c r="E91" s="401"/>
      <c r="F91" s="401"/>
      <c r="G91" s="402"/>
      <c r="H91" s="400"/>
      <c r="I91" s="401"/>
      <c r="J91" s="401"/>
      <c r="K91" s="401"/>
      <c r="L91" s="401"/>
      <c r="M91" s="401"/>
      <c r="N91" s="401"/>
      <c r="O91" s="401"/>
      <c r="P91" s="401"/>
      <c r="Q91" s="401"/>
      <c r="R91" s="401"/>
      <c r="S91" s="402"/>
      <c r="T91" s="400"/>
      <c r="U91" s="401"/>
      <c r="V91" s="401"/>
      <c r="W91" s="401"/>
      <c r="X91" s="401"/>
      <c r="Y91" s="401"/>
      <c r="Z91" s="401"/>
      <c r="AA91" s="401"/>
      <c r="AB91" s="401"/>
      <c r="AC91" s="401"/>
      <c r="AD91" s="401"/>
      <c r="AE91" s="401"/>
      <c r="AF91" s="401"/>
      <c r="AG91" s="401"/>
      <c r="AH91" s="401"/>
      <c r="AI91" s="402"/>
      <c r="AJ91" s="400"/>
      <c r="AK91" s="401"/>
      <c r="AL91" s="401"/>
      <c r="AM91" s="401"/>
      <c r="AN91" s="401"/>
      <c r="AO91" s="401"/>
      <c r="AP91" s="401"/>
      <c r="AQ91" s="401"/>
      <c r="AR91" s="401"/>
      <c r="AS91" s="401"/>
      <c r="AT91" s="402"/>
      <c r="AU91" s="400"/>
      <c r="AV91" s="401"/>
      <c r="AW91" s="401"/>
      <c r="AX91" s="401"/>
      <c r="AY91" s="401"/>
      <c r="AZ91" s="401"/>
      <c r="BA91" s="401"/>
      <c r="BB91" s="401"/>
      <c r="BC91" s="401"/>
      <c r="BD91" s="401"/>
      <c r="BE91" s="401"/>
      <c r="BF91" s="401"/>
      <c r="BG91" s="401"/>
      <c r="BH91" s="401"/>
      <c r="BI91" s="401"/>
      <c r="BJ91" s="401"/>
      <c r="BK91" s="403"/>
      <c r="BL91" s="404"/>
      <c r="BM91" s="401"/>
      <c r="BN91" s="401"/>
      <c r="BO91" s="401"/>
      <c r="BP91" s="401"/>
      <c r="BQ91" s="401"/>
      <c r="BR91" s="401"/>
      <c r="BS91" s="401"/>
      <c r="BT91" s="405"/>
      <c r="BU91" s="401"/>
      <c r="BV91" s="400"/>
      <c r="BW91" s="400"/>
      <c r="BX91" s="406"/>
      <c r="BY91" s="407"/>
      <c r="BZ91" s="405"/>
      <c r="CA91" s="405"/>
      <c r="CB91" s="405"/>
      <c r="CC91" s="405"/>
      <c r="CD91" s="405"/>
      <c r="CE91" s="405"/>
      <c r="CF91" s="405"/>
      <c r="CG91" s="405"/>
      <c r="CH91" s="405"/>
      <c r="CI91" s="408"/>
      <c r="CJ91" s="408"/>
      <c r="CK91" s="408"/>
      <c r="CL91" s="409"/>
      <c r="CM91" s="382"/>
      <c r="CN91" s="363"/>
      <c r="CO91" s="382"/>
      <c r="CP91" s="382"/>
      <c r="CQ91" s="382"/>
      <c r="CR91" s="382"/>
      <c r="CS91" s="397"/>
      <c r="CT91" s="397"/>
      <c r="CU91" s="397"/>
      <c r="CV91" s="397"/>
      <c r="CW91" s="397"/>
      <c r="CX91" s="393"/>
      <c r="CY91" s="382"/>
      <c r="CZ91" s="385"/>
      <c r="DA91" s="382"/>
      <c r="DB91" s="382"/>
      <c r="DC91" s="382"/>
      <c r="DD91" s="382"/>
      <c r="DE91" s="382"/>
      <c r="DF91" s="382"/>
      <c r="DG91" s="382"/>
      <c r="DH91" s="382"/>
      <c r="DI91" s="382"/>
      <c r="DJ91" s="386"/>
      <c r="DK91" s="382"/>
      <c r="DL91" s="385"/>
      <c r="DM91" s="220"/>
      <c r="DN91" s="382"/>
      <c r="DO91" s="370"/>
      <c r="DP91" s="382"/>
      <c r="DQ91" s="428"/>
      <c r="DR91" s="465"/>
      <c r="DS91" s="428"/>
      <c r="DT91" s="428"/>
      <c r="DU91" s="428"/>
      <c r="DV91" s="469"/>
      <c r="DW91" s="428"/>
      <c r="DX91" s="472"/>
      <c r="DY91" s="480"/>
      <c r="DZ91" s="476"/>
      <c r="EA91" s="472"/>
      <c r="EB91" s="472"/>
      <c r="EC91" s="472"/>
      <c r="ED91" s="469"/>
      <c r="EE91" s="469"/>
      <c r="EF91" s="469"/>
      <c r="EG91" s="469"/>
      <c r="EH91" s="469"/>
      <c r="EI91" s="469"/>
      <c r="EJ91" s="469"/>
      <c r="EK91" s="469"/>
      <c r="EL91" s="469"/>
      <c r="EM91" s="469"/>
      <c r="EN91" s="469"/>
      <c r="EO91" s="480"/>
      <c r="EP91" s="472"/>
      <c r="EQ91" s="482"/>
      <c r="ER91" s="472"/>
      <c r="ES91" s="428"/>
      <c r="ET91" s="472"/>
      <c r="EU91" s="428"/>
      <c r="EV91" s="472"/>
      <c r="EW91" s="472"/>
      <c r="EX91" s="472"/>
      <c r="EY91" s="386"/>
      <c r="EZ91" s="472"/>
      <c r="FA91" s="428"/>
      <c r="FB91" s="386">
        <v>1</v>
      </c>
      <c r="FC91" s="472"/>
      <c r="FD91" s="492"/>
      <c r="FE91" s="382"/>
      <c r="FF91" s="472"/>
      <c r="FG91" s="472"/>
      <c r="FH91" s="482"/>
      <c r="FI91" s="482"/>
      <c r="FJ91" s="472"/>
      <c r="FK91" s="482"/>
      <c r="FL91" s="472"/>
      <c r="FM91" s="386"/>
      <c r="FN91" s="482"/>
      <c r="FO91" s="482"/>
      <c r="FP91" s="385"/>
      <c r="FQ91" s="489"/>
      <c r="FR91" s="382"/>
      <c r="FS91" s="472"/>
      <c r="FT91" s="482"/>
      <c r="FU91" s="482"/>
      <c r="FV91" s="481"/>
      <c r="FW91" s="482"/>
      <c r="FX91" s="480"/>
      <c r="FY91" s="410" t="s">
        <v>887</v>
      </c>
      <c r="FZ91" s="222">
        <f t="shared" si="1"/>
        <v>1</v>
      </c>
    </row>
    <row r="92" spans="1:336" ht="15" customHeight="1" x14ac:dyDescent="0.2">
      <c r="A92" s="399" t="s">
        <v>888</v>
      </c>
      <c r="B92" s="400"/>
      <c r="C92" s="401"/>
      <c r="D92" s="401"/>
      <c r="E92" s="401"/>
      <c r="F92" s="401"/>
      <c r="G92" s="402"/>
      <c r="H92" s="400"/>
      <c r="I92" s="401"/>
      <c r="J92" s="401"/>
      <c r="K92" s="401"/>
      <c r="L92" s="401"/>
      <c r="M92" s="401"/>
      <c r="N92" s="401"/>
      <c r="O92" s="401"/>
      <c r="P92" s="401"/>
      <c r="Q92" s="401"/>
      <c r="R92" s="401"/>
      <c r="S92" s="402"/>
      <c r="T92" s="400"/>
      <c r="U92" s="401"/>
      <c r="V92" s="401"/>
      <c r="W92" s="401"/>
      <c r="X92" s="401"/>
      <c r="Y92" s="401"/>
      <c r="Z92" s="401"/>
      <c r="AA92" s="401"/>
      <c r="AB92" s="401"/>
      <c r="AC92" s="401"/>
      <c r="AD92" s="401"/>
      <c r="AE92" s="401"/>
      <c r="AF92" s="401"/>
      <c r="AG92" s="401"/>
      <c r="AH92" s="401"/>
      <c r="AI92" s="402"/>
      <c r="AJ92" s="400"/>
      <c r="AK92" s="401"/>
      <c r="AL92" s="401"/>
      <c r="AM92" s="401"/>
      <c r="AN92" s="401"/>
      <c r="AO92" s="401"/>
      <c r="AP92" s="401"/>
      <c r="AQ92" s="401"/>
      <c r="AR92" s="401"/>
      <c r="AS92" s="401"/>
      <c r="AT92" s="402"/>
      <c r="AU92" s="400"/>
      <c r="AV92" s="401"/>
      <c r="AW92" s="401"/>
      <c r="AX92" s="401"/>
      <c r="AY92" s="401"/>
      <c r="AZ92" s="401"/>
      <c r="BA92" s="401"/>
      <c r="BB92" s="401"/>
      <c r="BC92" s="401"/>
      <c r="BD92" s="401"/>
      <c r="BE92" s="401"/>
      <c r="BF92" s="401"/>
      <c r="BG92" s="401"/>
      <c r="BH92" s="401"/>
      <c r="BI92" s="401"/>
      <c r="BJ92" s="401"/>
      <c r="BK92" s="403"/>
      <c r="BL92" s="404"/>
      <c r="BM92" s="401"/>
      <c r="BN92" s="401"/>
      <c r="BO92" s="401"/>
      <c r="BP92" s="401"/>
      <c r="BQ92" s="401"/>
      <c r="BR92" s="401"/>
      <c r="BS92" s="401"/>
      <c r="BT92" s="405"/>
      <c r="BU92" s="401"/>
      <c r="BV92" s="400"/>
      <c r="BW92" s="400"/>
      <c r="BX92" s="406"/>
      <c r="BY92" s="407"/>
      <c r="BZ92" s="405"/>
      <c r="CA92" s="405"/>
      <c r="CB92" s="405"/>
      <c r="CC92" s="405"/>
      <c r="CD92" s="405"/>
      <c r="CE92" s="405"/>
      <c r="CF92" s="405"/>
      <c r="CG92" s="405"/>
      <c r="CH92" s="405"/>
      <c r="CI92" s="408"/>
      <c r="CJ92" s="408"/>
      <c r="CK92" s="408"/>
      <c r="CL92" s="409"/>
      <c r="CM92" s="382"/>
      <c r="CN92" s="363"/>
      <c r="CO92" s="382"/>
      <c r="CP92" s="382"/>
      <c r="CQ92" s="382"/>
      <c r="CR92" s="382"/>
      <c r="CS92" s="397"/>
      <c r="CT92" s="397"/>
      <c r="CU92" s="397"/>
      <c r="CV92" s="397"/>
      <c r="CW92" s="397"/>
      <c r="CX92" s="393"/>
      <c r="CY92" s="382"/>
      <c r="CZ92" s="220"/>
      <c r="DA92" s="382"/>
      <c r="DB92" s="382"/>
      <c r="DC92" s="386"/>
      <c r="DD92" s="386"/>
      <c r="DE92" s="382"/>
      <c r="DF92" s="385"/>
      <c r="DG92" s="382"/>
      <c r="DH92" s="382"/>
      <c r="DI92" s="382"/>
      <c r="DJ92" s="382"/>
      <c r="DK92" s="382"/>
      <c r="DL92" s="382"/>
      <c r="DM92" s="382"/>
      <c r="DN92" s="220"/>
      <c r="DO92" s="370"/>
      <c r="DP92" s="220"/>
      <c r="DQ92" s="428"/>
      <c r="DR92" s="465"/>
      <c r="DS92" s="428"/>
      <c r="DT92" s="428"/>
      <c r="DU92" s="428"/>
      <c r="DV92" s="469"/>
      <c r="DW92" s="428"/>
      <c r="DX92" s="471"/>
      <c r="DY92" s="480"/>
      <c r="DZ92" s="382"/>
      <c r="EA92" s="472"/>
      <c r="EB92" s="469"/>
      <c r="EC92" s="469"/>
      <c r="ED92" s="472">
        <v>1</v>
      </c>
      <c r="EE92" s="469"/>
      <c r="EF92" s="469"/>
      <c r="EG92" s="469"/>
      <c r="EH92" s="469"/>
      <c r="EI92" s="386"/>
      <c r="EJ92" s="472"/>
      <c r="EK92" s="469"/>
      <c r="EL92" s="469"/>
      <c r="EM92" s="386"/>
      <c r="EN92" s="469"/>
      <c r="EO92" s="370"/>
      <c r="EP92" s="382"/>
      <c r="EQ92" s="482"/>
      <c r="ER92" s="428"/>
      <c r="ES92" s="472">
        <v>1</v>
      </c>
      <c r="ET92" s="472"/>
      <c r="EU92" s="472"/>
      <c r="EV92" s="428"/>
      <c r="EW92" s="428"/>
      <c r="EX92" s="472"/>
      <c r="EY92" s="428"/>
      <c r="EZ92" s="428"/>
      <c r="FA92" s="428"/>
      <c r="FB92" s="385"/>
      <c r="FC92" s="428"/>
      <c r="FD92" s="480"/>
      <c r="FE92" s="382"/>
      <c r="FF92" s="482"/>
      <c r="FG92" s="482"/>
      <c r="FH92" s="482"/>
      <c r="FI92" s="482"/>
      <c r="FJ92" s="482"/>
      <c r="FK92" s="482"/>
      <c r="FL92" s="482"/>
      <c r="FM92" s="482"/>
      <c r="FN92" s="482"/>
      <c r="FO92" s="482"/>
      <c r="FP92" s="482"/>
      <c r="FQ92" s="480"/>
      <c r="FR92" s="382"/>
      <c r="FS92" s="482"/>
      <c r="FT92" s="482"/>
      <c r="FU92" s="482"/>
      <c r="FV92" s="481"/>
      <c r="FW92" s="482"/>
      <c r="FX92" s="480"/>
      <c r="FY92" s="410" t="s">
        <v>888</v>
      </c>
      <c r="FZ92" s="222">
        <f t="shared" si="1"/>
        <v>2</v>
      </c>
    </row>
    <row r="93" spans="1:336" ht="15" customHeight="1" x14ac:dyDescent="0.2">
      <c r="A93" s="399" t="s">
        <v>889</v>
      </c>
      <c r="B93" s="400"/>
      <c r="C93" s="401"/>
      <c r="D93" s="401"/>
      <c r="E93" s="401"/>
      <c r="F93" s="401"/>
      <c r="G93" s="402"/>
      <c r="H93" s="400"/>
      <c r="I93" s="401"/>
      <c r="J93" s="401"/>
      <c r="K93" s="401"/>
      <c r="L93" s="401"/>
      <c r="M93" s="401"/>
      <c r="N93" s="401"/>
      <c r="O93" s="401"/>
      <c r="P93" s="401"/>
      <c r="Q93" s="401"/>
      <c r="R93" s="401"/>
      <c r="S93" s="402"/>
      <c r="T93" s="400"/>
      <c r="U93" s="401"/>
      <c r="V93" s="401"/>
      <c r="W93" s="401"/>
      <c r="X93" s="401"/>
      <c r="Y93" s="401"/>
      <c r="Z93" s="401"/>
      <c r="AA93" s="401"/>
      <c r="AB93" s="401"/>
      <c r="AC93" s="401"/>
      <c r="AD93" s="401"/>
      <c r="AE93" s="401"/>
      <c r="AF93" s="401"/>
      <c r="AG93" s="401"/>
      <c r="AH93" s="401"/>
      <c r="AI93" s="402"/>
      <c r="AJ93" s="400"/>
      <c r="AK93" s="401"/>
      <c r="AL93" s="401"/>
      <c r="AM93" s="401"/>
      <c r="AN93" s="401"/>
      <c r="AO93" s="401"/>
      <c r="AP93" s="401"/>
      <c r="AQ93" s="401"/>
      <c r="AR93" s="401"/>
      <c r="AS93" s="401"/>
      <c r="AT93" s="402"/>
      <c r="AU93" s="400"/>
      <c r="AV93" s="401"/>
      <c r="AW93" s="401"/>
      <c r="AX93" s="401"/>
      <c r="AY93" s="401"/>
      <c r="AZ93" s="401"/>
      <c r="BA93" s="401"/>
      <c r="BB93" s="401"/>
      <c r="BC93" s="401"/>
      <c r="BD93" s="401"/>
      <c r="BE93" s="401"/>
      <c r="BF93" s="401"/>
      <c r="BG93" s="401"/>
      <c r="BH93" s="401"/>
      <c r="BI93" s="401"/>
      <c r="BJ93" s="401"/>
      <c r="BK93" s="403"/>
      <c r="BL93" s="404"/>
      <c r="BM93" s="401"/>
      <c r="BN93" s="401"/>
      <c r="BO93" s="401"/>
      <c r="BP93" s="401"/>
      <c r="BQ93" s="401"/>
      <c r="BR93" s="401"/>
      <c r="BS93" s="401"/>
      <c r="BT93" s="405"/>
      <c r="BU93" s="401"/>
      <c r="BV93" s="400"/>
      <c r="BW93" s="400"/>
      <c r="BX93" s="406"/>
      <c r="BY93" s="407"/>
      <c r="BZ93" s="405"/>
      <c r="CA93" s="405"/>
      <c r="CB93" s="405"/>
      <c r="CC93" s="405"/>
      <c r="CD93" s="405"/>
      <c r="CE93" s="405"/>
      <c r="CF93" s="405"/>
      <c r="CG93" s="405"/>
      <c r="CH93" s="405"/>
      <c r="CI93" s="408"/>
      <c r="CJ93" s="408"/>
      <c r="CK93" s="408"/>
      <c r="CL93" s="409"/>
      <c r="CM93" s="382"/>
      <c r="CN93" s="363"/>
      <c r="CO93" s="382"/>
      <c r="CP93" s="382"/>
      <c r="CQ93" s="382"/>
      <c r="CR93" s="382"/>
      <c r="CS93" s="397"/>
      <c r="CT93" s="397"/>
      <c r="CU93" s="397"/>
      <c r="CV93" s="397"/>
      <c r="CW93" s="397"/>
      <c r="CX93" s="393"/>
      <c r="CY93" s="382"/>
      <c r="CZ93" s="385"/>
      <c r="DA93" s="382"/>
      <c r="DB93" s="382"/>
      <c r="DC93" s="382"/>
      <c r="DD93" s="382"/>
      <c r="DE93" s="382"/>
      <c r="DF93" s="382"/>
      <c r="DG93" s="382"/>
      <c r="DH93" s="382"/>
      <c r="DI93" s="382"/>
      <c r="DJ93" s="382"/>
      <c r="DK93" s="382"/>
      <c r="DL93" s="382"/>
      <c r="DM93" s="382"/>
      <c r="DN93" s="382"/>
      <c r="DO93" s="393"/>
      <c r="DP93" s="382"/>
      <c r="DQ93" s="428"/>
      <c r="DR93" s="428"/>
      <c r="DS93" s="428"/>
      <c r="DT93" s="428"/>
      <c r="DU93" s="428"/>
      <c r="DV93" s="469"/>
      <c r="DW93" s="428"/>
      <c r="DX93" s="481"/>
      <c r="DY93" s="480"/>
      <c r="DZ93" s="382"/>
      <c r="EA93" s="469"/>
      <c r="EB93" s="469"/>
      <c r="EC93" s="469"/>
      <c r="ED93" s="469"/>
      <c r="EE93" s="469"/>
      <c r="EF93" s="469"/>
      <c r="EG93" s="469"/>
      <c r="EH93" s="469"/>
      <c r="EI93" s="469"/>
      <c r="EJ93" s="469"/>
      <c r="EK93" s="469"/>
      <c r="EL93" s="469"/>
      <c r="EM93" s="469"/>
      <c r="EN93" s="469"/>
      <c r="EO93" s="480"/>
      <c r="EP93" s="382"/>
      <c r="EQ93" s="482"/>
      <c r="ER93" s="428"/>
      <c r="ES93" s="428"/>
      <c r="ET93" s="428"/>
      <c r="EU93" s="428"/>
      <c r="EV93" s="428"/>
      <c r="EW93" s="428"/>
      <c r="EX93" s="428"/>
      <c r="EY93" s="428"/>
      <c r="EZ93" s="428"/>
      <c r="FA93" s="428"/>
      <c r="FB93" s="428"/>
      <c r="FC93" s="428"/>
      <c r="FD93" s="480"/>
      <c r="FE93" s="382"/>
      <c r="FF93" s="482"/>
      <c r="FG93" s="482"/>
      <c r="FH93" s="482"/>
      <c r="FI93" s="482"/>
      <c r="FJ93" s="482"/>
      <c r="FK93" s="482"/>
      <c r="FL93" s="482"/>
      <c r="FM93" s="482"/>
      <c r="FN93" s="482"/>
      <c r="FO93" s="482"/>
      <c r="FP93" s="482"/>
      <c r="FQ93" s="480"/>
      <c r="FR93" s="382"/>
      <c r="FS93" s="482"/>
      <c r="FT93" s="482"/>
      <c r="FU93" s="482"/>
      <c r="FV93" s="481"/>
      <c r="FW93" s="482"/>
      <c r="FX93" s="480"/>
      <c r="FY93" s="410" t="s">
        <v>889</v>
      </c>
      <c r="FZ93" s="222">
        <f t="shared" si="1"/>
        <v>0</v>
      </c>
    </row>
    <row r="94" spans="1:336" ht="15" customHeight="1" x14ac:dyDescent="0.2">
      <c r="A94" s="399" t="s">
        <v>890</v>
      </c>
      <c r="B94" s="400"/>
      <c r="C94" s="401"/>
      <c r="D94" s="401"/>
      <c r="E94" s="401"/>
      <c r="F94" s="401"/>
      <c r="G94" s="402"/>
      <c r="H94" s="400"/>
      <c r="I94" s="401"/>
      <c r="J94" s="401"/>
      <c r="K94" s="401"/>
      <c r="L94" s="401"/>
      <c r="M94" s="401"/>
      <c r="N94" s="401"/>
      <c r="O94" s="401"/>
      <c r="P94" s="401"/>
      <c r="Q94" s="401"/>
      <c r="R94" s="401"/>
      <c r="S94" s="402"/>
      <c r="T94" s="400"/>
      <c r="U94" s="401"/>
      <c r="V94" s="401"/>
      <c r="W94" s="401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2"/>
      <c r="AJ94" s="400"/>
      <c r="AK94" s="401"/>
      <c r="AL94" s="401"/>
      <c r="AM94" s="401"/>
      <c r="AN94" s="401"/>
      <c r="AO94" s="401"/>
      <c r="AP94" s="401"/>
      <c r="AQ94" s="401"/>
      <c r="AR94" s="401"/>
      <c r="AS94" s="401"/>
      <c r="AT94" s="402"/>
      <c r="AU94" s="400"/>
      <c r="AV94" s="401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1"/>
      <c r="BK94" s="403"/>
      <c r="BL94" s="404"/>
      <c r="BM94" s="401"/>
      <c r="BN94" s="401"/>
      <c r="BO94" s="401"/>
      <c r="BP94" s="401"/>
      <c r="BQ94" s="401"/>
      <c r="BR94" s="401"/>
      <c r="BS94" s="401"/>
      <c r="BT94" s="405"/>
      <c r="BU94" s="401"/>
      <c r="BV94" s="400"/>
      <c r="BW94" s="400"/>
      <c r="BX94" s="406"/>
      <c r="BY94" s="407"/>
      <c r="BZ94" s="405"/>
      <c r="CA94" s="405"/>
      <c r="CB94" s="405"/>
      <c r="CC94" s="405"/>
      <c r="CD94" s="405"/>
      <c r="CE94" s="405"/>
      <c r="CF94" s="405"/>
      <c r="CG94" s="405"/>
      <c r="CH94" s="405"/>
      <c r="CI94" s="408"/>
      <c r="CJ94" s="408"/>
      <c r="CK94" s="408"/>
      <c r="CL94" s="409"/>
      <c r="CM94" s="382"/>
      <c r="CN94" s="363"/>
      <c r="CO94" s="382"/>
      <c r="CP94" s="382"/>
      <c r="CQ94" s="382"/>
      <c r="CR94" s="382"/>
      <c r="CS94" s="397"/>
      <c r="CT94" s="397"/>
      <c r="CU94" s="397"/>
      <c r="CV94" s="397"/>
      <c r="CW94" s="397"/>
      <c r="CX94" s="393"/>
      <c r="CY94" s="382"/>
      <c r="CZ94" s="220"/>
      <c r="DA94" s="382"/>
      <c r="DB94" s="382"/>
      <c r="DC94" s="382"/>
      <c r="DD94" s="382"/>
      <c r="DE94" s="382"/>
      <c r="DF94" s="382"/>
      <c r="DG94" s="382"/>
      <c r="DH94" s="382"/>
      <c r="DI94" s="382"/>
      <c r="DJ94" s="386"/>
      <c r="DK94" s="220"/>
      <c r="DL94" s="382"/>
      <c r="DM94" s="386"/>
      <c r="DN94" s="382"/>
      <c r="DO94" s="370"/>
      <c r="DP94" s="386"/>
      <c r="DQ94" s="457"/>
      <c r="DR94" s="465"/>
      <c r="DS94" s="472"/>
      <c r="DT94" s="428"/>
      <c r="DU94" s="428"/>
      <c r="DV94" s="469"/>
      <c r="DW94" s="428"/>
      <c r="DX94" s="481"/>
      <c r="DY94" s="480"/>
      <c r="DZ94" s="382"/>
      <c r="EA94" s="472"/>
      <c r="EB94" s="472"/>
      <c r="EC94" s="469"/>
      <c r="ED94" s="469"/>
      <c r="EE94" s="469"/>
      <c r="EF94" s="469"/>
      <c r="EG94" s="469"/>
      <c r="EH94" s="469"/>
      <c r="EI94" s="469"/>
      <c r="EJ94" s="469"/>
      <c r="EK94" s="469"/>
      <c r="EL94" s="469"/>
      <c r="EM94" s="469"/>
      <c r="EN94" s="469"/>
      <c r="EO94" s="370"/>
      <c r="EP94" s="371"/>
      <c r="EQ94" s="386"/>
      <c r="ER94" s="385"/>
      <c r="ES94" s="428"/>
      <c r="ET94" s="472"/>
      <c r="EU94" s="472"/>
      <c r="EV94" s="385"/>
      <c r="EW94" s="472"/>
      <c r="EX94" s="472"/>
      <c r="EY94" s="428"/>
      <c r="EZ94" s="385"/>
      <c r="FA94" s="472">
        <v>1</v>
      </c>
      <c r="FB94" s="428"/>
      <c r="FC94" s="386"/>
      <c r="FD94" s="492"/>
      <c r="FE94" s="382"/>
      <c r="FF94" s="482"/>
      <c r="FG94" s="386"/>
      <c r="FH94" s="482"/>
      <c r="FI94" s="482"/>
      <c r="FJ94" s="385"/>
      <c r="FK94" s="482"/>
      <c r="FL94" s="482"/>
      <c r="FM94" s="482"/>
      <c r="FN94" s="482"/>
      <c r="FO94" s="482"/>
      <c r="FP94" s="386"/>
      <c r="FQ94" s="480"/>
      <c r="FR94" s="382"/>
      <c r="FS94" s="482"/>
      <c r="FT94" s="482"/>
      <c r="FU94" s="482"/>
      <c r="FV94" s="481"/>
      <c r="FW94" s="482"/>
      <c r="FX94" s="480"/>
      <c r="FY94" s="410" t="s">
        <v>890</v>
      </c>
      <c r="FZ94" s="222">
        <f t="shared" si="1"/>
        <v>1</v>
      </c>
    </row>
    <row r="95" spans="1:336" ht="15" customHeight="1" x14ac:dyDescent="0.2">
      <c r="A95" s="399" t="s">
        <v>891</v>
      </c>
      <c r="B95" s="400"/>
      <c r="C95" s="401"/>
      <c r="D95" s="401"/>
      <c r="E95" s="401"/>
      <c r="F95" s="401"/>
      <c r="G95" s="402"/>
      <c r="H95" s="400"/>
      <c r="I95" s="401"/>
      <c r="J95" s="401"/>
      <c r="K95" s="401"/>
      <c r="L95" s="401"/>
      <c r="M95" s="401"/>
      <c r="N95" s="401"/>
      <c r="O95" s="401"/>
      <c r="P95" s="401"/>
      <c r="Q95" s="401"/>
      <c r="R95" s="401"/>
      <c r="S95" s="402"/>
      <c r="T95" s="400"/>
      <c r="U95" s="401"/>
      <c r="V95" s="401"/>
      <c r="W95" s="401"/>
      <c r="X95" s="401"/>
      <c r="Y95" s="401"/>
      <c r="Z95" s="401"/>
      <c r="AA95" s="401"/>
      <c r="AB95" s="401"/>
      <c r="AC95" s="401"/>
      <c r="AD95" s="401"/>
      <c r="AE95" s="401"/>
      <c r="AF95" s="401"/>
      <c r="AG95" s="401"/>
      <c r="AH95" s="401"/>
      <c r="AI95" s="402"/>
      <c r="AJ95" s="400"/>
      <c r="AK95" s="401"/>
      <c r="AL95" s="401"/>
      <c r="AM95" s="401"/>
      <c r="AN95" s="401"/>
      <c r="AO95" s="401"/>
      <c r="AP95" s="401"/>
      <c r="AQ95" s="401"/>
      <c r="AR95" s="401"/>
      <c r="AS95" s="401"/>
      <c r="AT95" s="402"/>
      <c r="AU95" s="400"/>
      <c r="AV95" s="401"/>
      <c r="AW95" s="401"/>
      <c r="AX95" s="401"/>
      <c r="AY95" s="401"/>
      <c r="AZ95" s="401"/>
      <c r="BA95" s="401"/>
      <c r="BB95" s="401"/>
      <c r="BC95" s="401"/>
      <c r="BD95" s="401"/>
      <c r="BE95" s="401"/>
      <c r="BF95" s="401"/>
      <c r="BG95" s="401"/>
      <c r="BH95" s="401"/>
      <c r="BI95" s="401"/>
      <c r="BJ95" s="401"/>
      <c r="BK95" s="403"/>
      <c r="BL95" s="404"/>
      <c r="BM95" s="401"/>
      <c r="BN95" s="401"/>
      <c r="BO95" s="401"/>
      <c r="BP95" s="401"/>
      <c r="BQ95" s="401"/>
      <c r="BR95" s="401"/>
      <c r="BS95" s="401"/>
      <c r="BT95" s="405"/>
      <c r="BU95" s="401"/>
      <c r="BV95" s="400"/>
      <c r="BW95" s="400"/>
      <c r="BX95" s="406"/>
      <c r="BY95" s="407"/>
      <c r="BZ95" s="405"/>
      <c r="CA95" s="405"/>
      <c r="CB95" s="405"/>
      <c r="CC95" s="405"/>
      <c r="CD95" s="405"/>
      <c r="CE95" s="405"/>
      <c r="CF95" s="405"/>
      <c r="CG95" s="405"/>
      <c r="CH95" s="405"/>
      <c r="CI95" s="408"/>
      <c r="CJ95" s="408"/>
      <c r="CK95" s="408"/>
      <c r="CL95" s="409"/>
      <c r="CM95" s="382"/>
      <c r="CN95" s="363"/>
      <c r="CO95" s="382"/>
      <c r="CP95" s="382"/>
      <c r="CQ95" s="382"/>
      <c r="CR95" s="382"/>
      <c r="CS95" s="397"/>
      <c r="CT95" s="397"/>
      <c r="CU95" s="397"/>
      <c r="CV95" s="397"/>
      <c r="CW95" s="397"/>
      <c r="CX95" s="393"/>
      <c r="CY95" s="382"/>
      <c r="CZ95" s="220"/>
      <c r="DA95" s="386"/>
      <c r="DB95" s="382"/>
      <c r="DC95" s="382"/>
      <c r="DD95" s="382"/>
      <c r="DE95" s="382"/>
      <c r="DF95" s="375"/>
      <c r="DG95" s="386"/>
      <c r="DH95" s="382"/>
      <c r="DI95" s="385"/>
      <c r="DJ95" s="220"/>
      <c r="DK95" s="220"/>
      <c r="DL95" s="385"/>
      <c r="DM95" s="382"/>
      <c r="DN95" s="382"/>
      <c r="DO95" s="393"/>
      <c r="DP95" s="386"/>
      <c r="DQ95" s="428"/>
      <c r="DR95" s="386"/>
      <c r="DS95" s="428"/>
      <c r="DT95" s="428"/>
      <c r="DU95" s="386"/>
      <c r="DV95" s="469"/>
      <c r="DW95" s="428"/>
      <c r="DX95" s="481"/>
      <c r="DY95" s="480"/>
      <c r="DZ95" s="382"/>
      <c r="EA95" s="471"/>
      <c r="EB95" s="469"/>
      <c r="EC95" s="469"/>
      <c r="ED95" s="469"/>
      <c r="EE95" s="469"/>
      <c r="EF95" s="469"/>
      <c r="EG95" s="469"/>
      <c r="EH95" s="469"/>
      <c r="EI95" s="469"/>
      <c r="EJ95" s="469"/>
      <c r="EK95" s="469"/>
      <c r="EL95" s="469"/>
      <c r="EM95" s="469"/>
      <c r="EN95" s="469"/>
      <c r="EO95" s="480"/>
      <c r="EP95" s="382"/>
      <c r="EQ95" s="482"/>
      <c r="ER95" s="428"/>
      <c r="ES95" s="428"/>
      <c r="ET95" s="428"/>
      <c r="EU95" s="428"/>
      <c r="EV95" s="428"/>
      <c r="EW95" s="428"/>
      <c r="EX95" s="428"/>
      <c r="EY95" s="428"/>
      <c r="EZ95" s="428"/>
      <c r="FA95" s="428"/>
      <c r="FB95" s="428"/>
      <c r="FC95" s="428"/>
      <c r="FD95" s="480"/>
      <c r="FE95" s="382"/>
      <c r="FF95" s="482"/>
      <c r="FG95" s="482"/>
      <c r="FH95" s="482"/>
      <c r="FI95" s="482"/>
      <c r="FJ95" s="482"/>
      <c r="FK95" s="482"/>
      <c r="FL95" s="482"/>
      <c r="FM95" s="482"/>
      <c r="FN95" s="482"/>
      <c r="FO95" s="482"/>
      <c r="FP95" s="482"/>
      <c r="FQ95" s="480"/>
      <c r="FR95" s="382"/>
      <c r="FS95" s="482"/>
      <c r="FT95" s="482"/>
      <c r="FU95" s="482"/>
      <c r="FV95" s="481"/>
      <c r="FW95" s="482"/>
      <c r="FX95" s="480"/>
      <c r="FY95" s="410" t="s">
        <v>891</v>
      </c>
      <c r="FZ95" s="222">
        <f t="shared" si="1"/>
        <v>0</v>
      </c>
    </row>
    <row r="96" spans="1:336" ht="15" customHeight="1" x14ac:dyDescent="0.2">
      <c r="A96" s="399" t="s">
        <v>892</v>
      </c>
      <c r="B96" s="400"/>
      <c r="C96" s="401"/>
      <c r="D96" s="401"/>
      <c r="E96" s="401"/>
      <c r="F96" s="401"/>
      <c r="G96" s="402"/>
      <c r="H96" s="400"/>
      <c r="I96" s="401"/>
      <c r="J96" s="401"/>
      <c r="K96" s="401"/>
      <c r="L96" s="401"/>
      <c r="M96" s="401"/>
      <c r="N96" s="401"/>
      <c r="O96" s="401"/>
      <c r="P96" s="401"/>
      <c r="Q96" s="401"/>
      <c r="R96" s="401"/>
      <c r="S96" s="402"/>
      <c r="T96" s="400"/>
      <c r="U96" s="401"/>
      <c r="V96" s="401"/>
      <c r="W96" s="401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2"/>
      <c r="AJ96" s="400"/>
      <c r="AK96" s="401"/>
      <c r="AL96" s="401"/>
      <c r="AM96" s="401"/>
      <c r="AN96" s="401"/>
      <c r="AO96" s="401"/>
      <c r="AP96" s="401"/>
      <c r="AQ96" s="401"/>
      <c r="AR96" s="401"/>
      <c r="AS96" s="401"/>
      <c r="AT96" s="402"/>
      <c r="AU96" s="400"/>
      <c r="AV96" s="401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1"/>
      <c r="BK96" s="403"/>
      <c r="BL96" s="404"/>
      <c r="BM96" s="401"/>
      <c r="BN96" s="401"/>
      <c r="BO96" s="401"/>
      <c r="BP96" s="401"/>
      <c r="BQ96" s="401"/>
      <c r="BR96" s="401"/>
      <c r="BS96" s="401"/>
      <c r="BT96" s="405"/>
      <c r="BU96" s="401"/>
      <c r="BV96" s="400"/>
      <c r="BW96" s="400"/>
      <c r="BX96" s="406"/>
      <c r="BY96" s="407"/>
      <c r="BZ96" s="405"/>
      <c r="CA96" s="405"/>
      <c r="CB96" s="405"/>
      <c r="CC96" s="405"/>
      <c r="CD96" s="405"/>
      <c r="CE96" s="405"/>
      <c r="CF96" s="405"/>
      <c r="CG96" s="405"/>
      <c r="CH96" s="405"/>
      <c r="CI96" s="408"/>
      <c r="CJ96" s="408"/>
      <c r="CK96" s="408"/>
      <c r="CL96" s="409"/>
      <c r="CM96" s="382"/>
      <c r="CN96" s="363"/>
      <c r="CO96" s="382"/>
      <c r="CP96" s="382"/>
      <c r="CQ96" s="382"/>
      <c r="CR96" s="382"/>
      <c r="CS96" s="397"/>
      <c r="CT96" s="397"/>
      <c r="CU96" s="397"/>
      <c r="CV96" s="397"/>
      <c r="CW96" s="397"/>
      <c r="CX96" s="393"/>
      <c r="CY96" s="382"/>
      <c r="CZ96" s="385"/>
      <c r="DA96" s="382"/>
      <c r="DB96" s="382"/>
      <c r="DC96" s="382"/>
      <c r="DD96" s="382"/>
      <c r="DE96" s="382"/>
      <c r="DF96" s="382"/>
      <c r="DG96" s="382"/>
      <c r="DH96" s="382"/>
      <c r="DI96" s="382"/>
      <c r="DJ96" s="382"/>
      <c r="DK96" s="382"/>
      <c r="DL96" s="382"/>
      <c r="DM96" s="382"/>
      <c r="DN96" s="382"/>
      <c r="DO96" s="393"/>
      <c r="DP96" s="382"/>
      <c r="DQ96" s="428"/>
      <c r="DR96" s="428"/>
      <c r="DS96" s="428"/>
      <c r="DT96" s="428"/>
      <c r="DU96" s="428"/>
      <c r="DV96" s="469"/>
      <c r="DW96" s="428"/>
      <c r="DX96" s="481"/>
      <c r="DY96" s="480"/>
      <c r="DZ96" s="382"/>
      <c r="EA96" s="469"/>
      <c r="EB96" s="469"/>
      <c r="EC96" s="469"/>
      <c r="ED96" s="469"/>
      <c r="EE96" s="469"/>
      <c r="EF96" s="469"/>
      <c r="EG96" s="469"/>
      <c r="EH96" s="469"/>
      <c r="EI96" s="469"/>
      <c r="EJ96" s="469"/>
      <c r="EK96" s="469"/>
      <c r="EL96" s="469"/>
      <c r="EM96" s="469"/>
      <c r="EN96" s="386"/>
      <c r="EO96" s="369"/>
      <c r="EP96" s="382"/>
      <c r="EQ96" s="482"/>
      <c r="ER96" s="385"/>
      <c r="ES96" s="472"/>
      <c r="ET96" s="472">
        <v>1</v>
      </c>
      <c r="EU96" s="472"/>
      <c r="EV96" s="428"/>
      <c r="EW96" s="385">
        <v>2</v>
      </c>
      <c r="EX96" s="385"/>
      <c r="EY96" s="428"/>
      <c r="EZ96" s="386">
        <v>1</v>
      </c>
      <c r="FA96" s="385"/>
      <c r="FB96" s="472">
        <v>2</v>
      </c>
      <c r="FC96" s="428"/>
      <c r="FD96" s="480"/>
      <c r="FE96" s="386"/>
      <c r="FF96" s="385"/>
      <c r="FG96" s="386"/>
      <c r="FH96" s="482"/>
      <c r="FI96" s="482"/>
      <c r="FJ96" s="482"/>
      <c r="FK96" s="385"/>
      <c r="FL96" s="385"/>
      <c r="FM96" s="482"/>
      <c r="FN96" s="482"/>
      <c r="FO96" s="482"/>
      <c r="FP96" s="386"/>
      <c r="FQ96" s="492"/>
      <c r="FR96" s="386">
        <v>1</v>
      </c>
      <c r="FS96" s="385"/>
      <c r="FT96" s="386"/>
      <c r="FU96" s="472">
        <v>1</v>
      </c>
      <c r="FV96" s="481"/>
      <c r="FW96" s="482"/>
      <c r="FX96" s="480"/>
      <c r="FY96" s="410" t="s">
        <v>892</v>
      </c>
      <c r="FZ96" s="222">
        <f t="shared" si="1"/>
        <v>8</v>
      </c>
    </row>
    <row r="97" spans="1:182" ht="15" customHeight="1" x14ac:dyDescent="0.2">
      <c r="A97" s="399" t="s">
        <v>898</v>
      </c>
      <c r="B97" s="400"/>
      <c r="C97" s="401"/>
      <c r="D97" s="401"/>
      <c r="E97" s="401"/>
      <c r="F97" s="401"/>
      <c r="G97" s="402"/>
      <c r="H97" s="400"/>
      <c r="I97" s="401"/>
      <c r="J97" s="401"/>
      <c r="K97" s="401"/>
      <c r="L97" s="401"/>
      <c r="M97" s="401"/>
      <c r="N97" s="401"/>
      <c r="O97" s="401"/>
      <c r="P97" s="401"/>
      <c r="Q97" s="401"/>
      <c r="R97" s="401"/>
      <c r="S97" s="402"/>
      <c r="T97" s="400"/>
      <c r="U97" s="401"/>
      <c r="V97" s="401"/>
      <c r="W97" s="401"/>
      <c r="X97" s="401"/>
      <c r="Y97" s="401"/>
      <c r="Z97" s="401"/>
      <c r="AA97" s="401"/>
      <c r="AB97" s="401"/>
      <c r="AC97" s="401"/>
      <c r="AD97" s="401"/>
      <c r="AE97" s="401"/>
      <c r="AF97" s="401"/>
      <c r="AG97" s="401"/>
      <c r="AH97" s="401"/>
      <c r="AI97" s="402"/>
      <c r="AJ97" s="400"/>
      <c r="AK97" s="401"/>
      <c r="AL97" s="401"/>
      <c r="AM97" s="401"/>
      <c r="AN97" s="401"/>
      <c r="AO97" s="401"/>
      <c r="AP97" s="401"/>
      <c r="AQ97" s="401"/>
      <c r="AR97" s="401"/>
      <c r="AS97" s="401"/>
      <c r="AT97" s="402"/>
      <c r="AU97" s="400"/>
      <c r="AV97" s="401"/>
      <c r="AW97" s="401"/>
      <c r="AX97" s="401"/>
      <c r="AY97" s="401"/>
      <c r="AZ97" s="401"/>
      <c r="BA97" s="401"/>
      <c r="BB97" s="401"/>
      <c r="BC97" s="401"/>
      <c r="BD97" s="401"/>
      <c r="BE97" s="401"/>
      <c r="BF97" s="401"/>
      <c r="BG97" s="401"/>
      <c r="BH97" s="401"/>
      <c r="BI97" s="401"/>
      <c r="BJ97" s="401"/>
      <c r="BK97" s="403"/>
      <c r="BL97" s="404"/>
      <c r="BM97" s="401"/>
      <c r="BN97" s="401"/>
      <c r="BO97" s="401"/>
      <c r="BP97" s="401"/>
      <c r="BQ97" s="401"/>
      <c r="BR97" s="401"/>
      <c r="BS97" s="401"/>
      <c r="BT97" s="405"/>
      <c r="BU97" s="401"/>
      <c r="BV97" s="400"/>
      <c r="BW97" s="400"/>
      <c r="BX97" s="406"/>
      <c r="BY97" s="407"/>
      <c r="BZ97" s="405"/>
      <c r="CA97" s="405"/>
      <c r="CB97" s="405"/>
      <c r="CC97" s="405"/>
      <c r="CD97" s="405"/>
      <c r="CE97" s="405"/>
      <c r="CF97" s="405"/>
      <c r="CG97" s="405"/>
      <c r="CH97" s="405"/>
      <c r="CI97" s="408"/>
      <c r="CJ97" s="408"/>
      <c r="CK97" s="408"/>
      <c r="CL97" s="409"/>
      <c r="CM97" s="382"/>
      <c r="CN97" s="363"/>
      <c r="CO97" s="382"/>
      <c r="CP97" s="382"/>
      <c r="CQ97" s="382"/>
      <c r="CR97" s="382"/>
      <c r="CS97" s="397"/>
      <c r="CT97" s="397"/>
      <c r="CU97" s="397"/>
      <c r="CV97" s="397"/>
      <c r="CW97" s="397"/>
      <c r="CX97" s="393"/>
      <c r="CY97" s="382"/>
      <c r="CZ97" s="385"/>
      <c r="DA97" s="382"/>
      <c r="DB97" s="382"/>
      <c r="DC97" s="382"/>
      <c r="DD97" s="382"/>
      <c r="DE97" s="382"/>
      <c r="DF97" s="382"/>
      <c r="DG97" s="382"/>
      <c r="DH97" s="382"/>
      <c r="DI97" s="382"/>
      <c r="DJ97" s="382"/>
      <c r="DK97" s="382"/>
      <c r="DL97" s="382"/>
      <c r="DM97" s="382"/>
      <c r="DN97" s="382"/>
      <c r="DO97" s="393"/>
      <c r="DP97" s="382"/>
      <c r="DQ97" s="428"/>
      <c r="DR97" s="428"/>
      <c r="DS97" s="428"/>
      <c r="DT97" s="428"/>
      <c r="DU97" s="428"/>
      <c r="DV97" s="469"/>
      <c r="DW97" s="428"/>
      <c r="DX97" s="481"/>
      <c r="DY97" s="480"/>
      <c r="DZ97" s="382"/>
      <c r="EA97" s="469"/>
      <c r="EB97" s="469"/>
      <c r="EC97" s="469"/>
      <c r="ED97" s="469"/>
      <c r="EE97" s="469"/>
      <c r="EF97" s="469"/>
      <c r="EG97" s="469"/>
      <c r="EH97" s="469"/>
      <c r="EI97" s="469"/>
      <c r="EJ97" s="472">
        <v>1</v>
      </c>
      <c r="EK97" s="386"/>
      <c r="EL97" s="469"/>
      <c r="EM97" s="469"/>
      <c r="EN97" s="386"/>
      <c r="EO97" s="480"/>
      <c r="EP97" s="382"/>
      <c r="EQ97" s="482"/>
      <c r="ER97" s="428"/>
      <c r="ES97" s="428"/>
      <c r="ET97" s="428"/>
      <c r="EU97" s="428"/>
      <c r="EV97" s="428"/>
      <c r="EW97" s="428"/>
      <c r="EX97" s="428"/>
      <c r="EY97" s="428"/>
      <c r="EZ97" s="428"/>
      <c r="FA97" s="428"/>
      <c r="FB97" s="428"/>
      <c r="FC97" s="428"/>
      <c r="FD97" s="480"/>
      <c r="FE97" s="382"/>
      <c r="FF97" s="482"/>
      <c r="FG97" s="482"/>
      <c r="FH97" s="482"/>
      <c r="FI97" s="482"/>
      <c r="FJ97" s="482"/>
      <c r="FK97" s="482"/>
      <c r="FL97" s="482"/>
      <c r="FM97" s="482"/>
      <c r="FN97" s="482"/>
      <c r="FO97" s="482"/>
      <c r="FP97" s="482"/>
      <c r="FQ97" s="480"/>
      <c r="FR97" s="382"/>
      <c r="FS97" s="482"/>
      <c r="FT97" s="482"/>
      <c r="FU97" s="482"/>
      <c r="FV97" s="481"/>
      <c r="FW97" s="482"/>
      <c r="FX97" s="480"/>
      <c r="FY97" s="410" t="s">
        <v>898</v>
      </c>
      <c r="FZ97" s="222">
        <f t="shared" si="1"/>
        <v>1</v>
      </c>
    </row>
    <row r="98" spans="1:182" ht="15" customHeight="1" x14ac:dyDescent="0.2">
      <c r="A98" s="399" t="s">
        <v>893</v>
      </c>
      <c r="B98" s="400"/>
      <c r="C98" s="401"/>
      <c r="D98" s="401"/>
      <c r="E98" s="401"/>
      <c r="F98" s="401"/>
      <c r="G98" s="402"/>
      <c r="H98" s="400"/>
      <c r="I98" s="401"/>
      <c r="J98" s="401"/>
      <c r="K98" s="401"/>
      <c r="L98" s="401"/>
      <c r="M98" s="401"/>
      <c r="N98" s="401"/>
      <c r="O98" s="401"/>
      <c r="P98" s="401"/>
      <c r="Q98" s="401"/>
      <c r="R98" s="401"/>
      <c r="S98" s="402"/>
      <c r="T98" s="400"/>
      <c r="U98" s="401"/>
      <c r="V98" s="401"/>
      <c r="W98" s="401"/>
      <c r="X98" s="401"/>
      <c r="Y98" s="401"/>
      <c r="Z98" s="401"/>
      <c r="AA98" s="401"/>
      <c r="AB98" s="401"/>
      <c r="AC98" s="401"/>
      <c r="AD98" s="401"/>
      <c r="AE98" s="401"/>
      <c r="AF98" s="401"/>
      <c r="AG98" s="401"/>
      <c r="AH98" s="401"/>
      <c r="AI98" s="402"/>
      <c r="AJ98" s="400"/>
      <c r="AK98" s="401"/>
      <c r="AL98" s="401"/>
      <c r="AM98" s="401"/>
      <c r="AN98" s="401"/>
      <c r="AO98" s="401"/>
      <c r="AP98" s="401"/>
      <c r="AQ98" s="401"/>
      <c r="AR98" s="401"/>
      <c r="AS98" s="401"/>
      <c r="AT98" s="402"/>
      <c r="AU98" s="400"/>
      <c r="AV98" s="401"/>
      <c r="AW98" s="401"/>
      <c r="AX98" s="401"/>
      <c r="AY98" s="401"/>
      <c r="AZ98" s="401"/>
      <c r="BA98" s="401"/>
      <c r="BB98" s="401"/>
      <c r="BC98" s="401"/>
      <c r="BD98" s="401"/>
      <c r="BE98" s="401"/>
      <c r="BF98" s="401"/>
      <c r="BG98" s="401"/>
      <c r="BH98" s="401"/>
      <c r="BI98" s="401"/>
      <c r="BJ98" s="401"/>
      <c r="BK98" s="403"/>
      <c r="BL98" s="404"/>
      <c r="BM98" s="401"/>
      <c r="BN98" s="401"/>
      <c r="BO98" s="401"/>
      <c r="BP98" s="401"/>
      <c r="BQ98" s="401"/>
      <c r="BR98" s="401"/>
      <c r="BS98" s="401"/>
      <c r="BT98" s="405"/>
      <c r="BU98" s="401"/>
      <c r="BV98" s="400"/>
      <c r="BW98" s="400"/>
      <c r="BX98" s="406"/>
      <c r="BY98" s="407"/>
      <c r="BZ98" s="405"/>
      <c r="CA98" s="405"/>
      <c r="CB98" s="405"/>
      <c r="CC98" s="405"/>
      <c r="CD98" s="405"/>
      <c r="CE98" s="405"/>
      <c r="CF98" s="405"/>
      <c r="CG98" s="405"/>
      <c r="CH98" s="405"/>
      <c r="CI98" s="408"/>
      <c r="CJ98" s="408"/>
      <c r="CK98" s="408"/>
      <c r="CL98" s="409"/>
      <c r="CM98" s="382"/>
      <c r="CN98" s="363"/>
      <c r="CO98" s="382"/>
      <c r="CP98" s="382"/>
      <c r="CQ98" s="382"/>
      <c r="CR98" s="382"/>
      <c r="CS98" s="397"/>
      <c r="CT98" s="397"/>
      <c r="CU98" s="397"/>
      <c r="CV98" s="397"/>
      <c r="CW98" s="397"/>
      <c r="CX98" s="393"/>
      <c r="CY98" s="382"/>
      <c r="CZ98" s="385"/>
      <c r="DA98" s="382"/>
      <c r="DB98" s="382"/>
      <c r="DC98" s="382"/>
      <c r="DD98" s="382"/>
      <c r="DE98" s="382"/>
      <c r="DF98" s="382"/>
      <c r="DG98" s="382"/>
      <c r="DH98" s="382"/>
      <c r="DI98" s="382"/>
      <c r="DJ98" s="382"/>
      <c r="DK98" s="382"/>
      <c r="DL98" s="382"/>
      <c r="DM98" s="382"/>
      <c r="DN98" s="386"/>
      <c r="DO98" s="370"/>
      <c r="DP98" s="382"/>
      <c r="DQ98" s="428"/>
      <c r="DR98" s="428"/>
      <c r="DS98" s="428"/>
      <c r="DT98" s="428"/>
      <c r="DU98" s="428"/>
      <c r="DV98" s="477"/>
      <c r="DW98" s="428"/>
      <c r="DX98" s="471"/>
      <c r="DY98" s="480"/>
      <c r="DZ98" s="382"/>
      <c r="EA98" s="471"/>
      <c r="EB98" s="469"/>
      <c r="EC98" s="469"/>
      <c r="ED98" s="469"/>
      <c r="EE98" s="469"/>
      <c r="EF98" s="469"/>
      <c r="EG98" s="469"/>
      <c r="EH98" s="469"/>
      <c r="EI98" s="469"/>
      <c r="EJ98" s="472"/>
      <c r="EK98" s="469"/>
      <c r="EL98" s="469"/>
      <c r="EM98" s="386"/>
      <c r="EN98" s="386">
        <v>1</v>
      </c>
      <c r="EO98" s="371"/>
      <c r="EP98" s="382"/>
      <c r="EQ98" s="482"/>
      <c r="ER98" s="428"/>
      <c r="ES98" s="428"/>
      <c r="ET98" s="428"/>
      <c r="EU98" s="428"/>
      <c r="EV98" s="428"/>
      <c r="EW98" s="428"/>
      <c r="EX98" s="428"/>
      <c r="EY98" s="428"/>
      <c r="EZ98" s="428"/>
      <c r="FA98" s="428"/>
      <c r="FB98" s="428"/>
      <c r="FC98" s="428"/>
      <c r="FD98" s="480"/>
      <c r="FE98" s="382"/>
      <c r="FF98" s="482"/>
      <c r="FG98" s="482"/>
      <c r="FH98" s="482"/>
      <c r="FI98" s="482"/>
      <c r="FJ98" s="482"/>
      <c r="FK98" s="482"/>
      <c r="FL98" s="482"/>
      <c r="FM98" s="482"/>
      <c r="FN98" s="482"/>
      <c r="FO98" s="482"/>
      <c r="FP98" s="482"/>
      <c r="FQ98" s="480"/>
      <c r="FR98" s="382"/>
      <c r="FS98" s="482"/>
      <c r="FT98" s="482"/>
      <c r="FU98" s="482"/>
      <c r="FV98" s="481"/>
      <c r="FW98" s="482"/>
      <c r="FX98" s="480"/>
      <c r="FY98" s="410" t="s">
        <v>893</v>
      </c>
      <c r="FZ98" s="222">
        <f t="shared" si="1"/>
        <v>1</v>
      </c>
    </row>
    <row r="99" spans="1:182" ht="15" customHeight="1" x14ac:dyDescent="0.2">
      <c r="A99" s="399" t="s">
        <v>895</v>
      </c>
      <c r="B99" s="400"/>
      <c r="C99" s="401"/>
      <c r="D99" s="401"/>
      <c r="E99" s="401"/>
      <c r="F99" s="401"/>
      <c r="G99" s="402"/>
      <c r="H99" s="400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2"/>
      <c r="T99" s="400"/>
      <c r="U99" s="401"/>
      <c r="V99" s="401"/>
      <c r="W99" s="401"/>
      <c r="X99" s="401"/>
      <c r="Y99" s="401"/>
      <c r="Z99" s="401"/>
      <c r="AA99" s="401"/>
      <c r="AB99" s="401"/>
      <c r="AC99" s="401"/>
      <c r="AD99" s="401"/>
      <c r="AE99" s="401"/>
      <c r="AF99" s="401"/>
      <c r="AG99" s="401"/>
      <c r="AH99" s="401"/>
      <c r="AI99" s="402"/>
      <c r="AJ99" s="400"/>
      <c r="AK99" s="401"/>
      <c r="AL99" s="401"/>
      <c r="AM99" s="401"/>
      <c r="AN99" s="401"/>
      <c r="AO99" s="401"/>
      <c r="AP99" s="401"/>
      <c r="AQ99" s="401"/>
      <c r="AR99" s="401"/>
      <c r="AS99" s="401"/>
      <c r="AT99" s="402"/>
      <c r="AU99" s="400"/>
      <c r="AV99" s="401"/>
      <c r="AW99" s="401"/>
      <c r="AX99" s="401"/>
      <c r="AY99" s="401"/>
      <c r="AZ99" s="401"/>
      <c r="BA99" s="401"/>
      <c r="BB99" s="401"/>
      <c r="BC99" s="401"/>
      <c r="BD99" s="401"/>
      <c r="BE99" s="401"/>
      <c r="BF99" s="401"/>
      <c r="BG99" s="401"/>
      <c r="BH99" s="401"/>
      <c r="BI99" s="401"/>
      <c r="BJ99" s="401"/>
      <c r="BK99" s="403"/>
      <c r="BL99" s="404"/>
      <c r="BM99" s="401"/>
      <c r="BN99" s="401"/>
      <c r="BO99" s="401"/>
      <c r="BP99" s="401"/>
      <c r="BQ99" s="401"/>
      <c r="BR99" s="401"/>
      <c r="BS99" s="401"/>
      <c r="BT99" s="405"/>
      <c r="BU99" s="401"/>
      <c r="BV99" s="400"/>
      <c r="BW99" s="400"/>
      <c r="BX99" s="406"/>
      <c r="BY99" s="407"/>
      <c r="BZ99" s="405"/>
      <c r="CA99" s="405"/>
      <c r="CB99" s="405"/>
      <c r="CC99" s="405"/>
      <c r="CD99" s="405"/>
      <c r="CE99" s="405"/>
      <c r="CF99" s="405"/>
      <c r="CG99" s="405"/>
      <c r="CH99" s="405"/>
      <c r="CI99" s="408"/>
      <c r="CJ99" s="408"/>
      <c r="CK99" s="408"/>
      <c r="CL99" s="409"/>
      <c r="CM99" s="382"/>
      <c r="CN99" s="363"/>
      <c r="CO99" s="382"/>
      <c r="CP99" s="382"/>
      <c r="CQ99" s="382"/>
      <c r="CR99" s="382"/>
      <c r="CS99" s="397"/>
      <c r="CT99" s="397"/>
      <c r="CU99" s="397"/>
      <c r="CV99" s="397"/>
      <c r="CW99" s="397"/>
      <c r="CX99" s="393"/>
      <c r="CY99" s="382"/>
      <c r="CZ99" s="375"/>
      <c r="DA99" s="382"/>
      <c r="DB99" s="382"/>
      <c r="DC99" s="382"/>
      <c r="DD99" s="382"/>
      <c r="DE99" s="382"/>
      <c r="DF99" s="382"/>
      <c r="DG99" s="382"/>
      <c r="DH99" s="382"/>
      <c r="DI99" s="382"/>
      <c r="DJ99" s="382"/>
      <c r="DK99" s="382"/>
      <c r="DL99" s="382"/>
      <c r="DM99" s="382"/>
      <c r="DN99" s="382"/>
      <c r="DO99" s="393"/>
      <c r="DP99" s="382"/>
      <c r="DQ99" s="428"/>
      <c r="DR99" s="428"/>
      <c r="DS99" s="428"/>
      <c r="DT99" s="428"/>
      <c r="DU99" s="428"/>
      <c r="DV99" s="469"/>
      <c r="DW99" s="428"/>
      <c r="DX99" s="481"/>
      <c r="DY99" s="480"/>
      <c r="DZ99" s="382"/>
      <c r="EA99" s="469"/>
      <c r="EB99" s="469"/>
      <c r="EC99" s="469"/>
      <c r="ED99" s="469"/>
      <c r="EE99" s="469"/>
      <c r="EF99" s="469"/>
      <c r="EG99" s="469"/>
      <c r="EH99" s="469"/>
      <c r="EI99" s="469"/>
      <c r="EJ99" s="469"/>
      <c r="EK99" s="469"/>
      <c r="EL99" s="469"/>
      <c r="EM99" s="469"/>
      <c r="EN99" s="469"/>
      <c r="EO99" s="480"/>
      <c r="EP99" s="382"/>
      <c r="EQ99" s="482"/>
      <c r="ER99" s="428"/>
      <c r="ES99" s="428"/>
      <c r="ET99" s="428"/>
      <c r="EU99" s="428"/>
      <c r="EV99" s="428"/>
      <c r="EW99" s="428"/>
      <c r="EX99" s="428"/>
      <c r="EY99" s="428"/>
      <c r="EZ99" s="428"/>
      <c r="FA99" s="428"/>
      <c r="FB99" s="428"/>
      <c r="FC99" s="428"/>
      <c r="FD99" s="480"/>
      <c r="FE99" s="382"/>
      <c r="FF99" s="482"/>
      <c r="FG99" s="482"/>
      <c r="FH99" s="482"/>
      <c r="FI99" s="482"/>
      <c r="FJ99" s="482"/>
      <c r="FK99" s="482"/>
      <c r="FL99" s="482"/>
      <c r="FM99" s="482"/>
      <c r="FN99" s="482"/>
      <c r="FO99" s="482"/>
      <c r="FP99" s="482"/>
      <c r="FQ99" s="480"/>
      <c r="FR99" s="382"/>
      <c r="FS99" s="482"/>
      <c r="FT99" s="482"/>
      <c r="FU99" s="482"/>
      <c r="FV99" s="481"/>
      <c r="FW99" s="482"/>
      <c r="FX99" s="480"/>
      <c r="FY99" s="410" t="s">
        <v>895</v>
      </c>
      <c r="FZ99" s="222">
        <f t="shared" si="1"/>
        <v>0</v>
      </c>
    </row>
    <row r="100" spans="1:182" ht="15" customHeight="1" x14ac:dyDescent="0.2">
      <c r="A100" s="399" t="s">
        <v>896</v>
      </c>
      <c r="B100" s="400"/>
      <c r="C100" s="401"/>
      <c r="D100" s="401"/>
      <c r="E100" s="401"/>
      <c r="F100" s="401"/>
      <c r="G100" s="402"/>
      <c r="H100" s="400"/>
      <c r="I100" s="401"/>
      <c r="J100" s="401"/>
      <c r="K100" s="401"/>
      <c r="L100" s="401"/>
      <c r="M100" s="401"/>
      <c r="N100" s="401"/>
      <c r="O100" s="401"/>
      <c r="P100" s="401"/>
      <c r="Q100" s="401"/>
      <c r="R100" s="401"/>
      <c r="S100" s="402"/>
      <c r="T100" s="400"/>
      <c r="U100" s="401"/>
      <c r="V100" s="401"/>
      <c r="W100" s="401"/>
      <c r="X100" s="401"/>
      <c r="Y100" s="401"/>
      <c r="Z100" s="401"/>
      <c r="AA100" s="401"/>
      <c r="AB100" s="401"/>
      <c r="AC100" s="401"/>
      <c r="AD100" s="401"/>
      <c r="AE100" s="401"/>
      <c r="AF100" s="401"/>
      <c r="AG100" s="401"/>
      <c r="AH100" s="401"/>
      <c r="AI100" s="402"/>
      <c r="AJ100" s="400"/>
      <c r="AK100" s="401"/>
      <c r="AL100" s="401"/>
      <c r="AM100" s="401"/>
      <c r="AN100" s="401"/>
      <c r="AO100" s="401"/>
      <c r="AP100" s="401"/>
      <c r="AQ100" s="401"/>
      <c r="AR100" s="401"/>
      <c r="AS100" s="401"/>
      <c r="AT100" s="402"/>
      <c r="AU100" s="400"/>
      <c r="AV100" s="401"/>
      <c r="AW100" s="401"/>
      <c r="AX100" s="401"/>
      <c r="AY100" s="401"/>
      <c r="AZ100" s="401"/>
      <c r="BA100" s="401"/>
      <c r="BB100" s="401"/>
      <c r="BC100" s="401"/>
      <c r="BD100" s="401"/>
      <c r="BE100" s="401"/>
      <c r="BF100" s="401"/>
      <c r="BG100" s="401"/>
      <c r="BH100" s="401"/>
      <c r="BI100" s="401"/>
      <c r="BJ100" s="401"/>
      <c r="BK100" s="403"/>
      <c r="BL100" s="404"/>
      <c r="BM100" s="401"/>
      <c r="BN100" s="401"/>
      <c r="BO100" s="401"/>
      <c r="BP100" s="401"/>
      <c r="BQ100" s="401"/>
      <c r="BR100" s="401"/>
      <c r="BS100" s="401"/>
      <c r="BT100" s="405"/>
      <c r="BU100" s="401"/>
      <c r="BV100" s="400"/>
      <c r="BW100" s="400"/>
      <c r="BX100" s="406"/>
      <c r="BY100" s="407"/>
      <c r="BZ100" s="405"/>
      <c r="CA100" s="405"/>
      <c r="CB100" s="405"/>
      <c r="CC100" s="405"/>
      <c r="CD100" s="405"/>
      <c r="CE100" s="405"/>
      <c r="CF100" s="405"/>
      <c r="CG100" s="405"/>
      <c r="CH100" s="405"/>
      <c r="CI100" s="408"/>
      <c r="CJ100" s="408"/>
      <c r="CK100" s="408"/>
      <c r="CL100" s="409"/>
      <c r="CM100" s="382"/>
      <c r="CN100" s="363"/>
      <c r="CO100" s="382"/>
      <c r="CP100" s="382"/>
      <c r="CQ100" s="382"/>
      <c r="CR100" s="382"/>
      <c r="CS100" s="397"/>
      <c r="CT100" s="397"/>
      <c r="CU100" s="397"/>
      <c r="CV100" s="397"/>
      <c r="CW100" s="397"/>
      <c r="CX100" s="393"/>
      <c r="CY100" s="382"/>
      <c r="CZ100" s="375"/>
      <c r="DA100" s="382"/>
      <c r="DB100" s="382"/>
      <c r="DC100" s="382"/>
      <c r="DD100" s="382"/>
      <c r="DE100" s="382"/>
      <c r="DF100" s="382"/>
      <c r="DG100" s="382"/>
      <c r="DH100" s="382"/>
      <c r="DI100" s="382"/>
      <c r="DJ100" s="382"/>
      <c r="DK100" s="382"/>
      <c r="DL100" s="382"/>
      <c r="DM100" s="382"/>
      <c r="DN100" s="382"/>
      <c r="DO100" s="393"/>
      <c r="DP100" s="382"/>
      <c r="DQ100" s="428"/>
      <c r="DR100" s="428"/>
      <c r="DS100" s="428"/>
      <c r="DT100" s="428"/>
      <c r="DU100" s="428"/>
      <c r="DV100" s="469"/>
      <c r="DW100" s="428"/>
      <c r="DX100" s="481"/>
      <c r="DY100" s="480"/>
      <c r="DZ100" s="382"/>
      <c r="EA100" s="469"/>
      <c r="EB100" s="469"/>
      <c r="EC100" s="469"/>
      <c r="ED100" s="469"/>
      <c r="EE100" s="469"/>
      <c r="EF100" s="469"/>
      <c r="EG100" s="469"/>
      <c r="EH100" s="469"/>
      <c r="EI100" s="469"/>
      <c r="EJ100" s="469"/>
      <c r="EK100" s="469"/>
      <c r="EL100" s="469"/>
      <c r="EM100" s="469"/>
      <c r="EN100" s="469"/>
      <c r="EO100" s="480"/>
      <c r="EP100" s="382"/>
      <c r="EQ100" s="482"/>
      <c r="ER100" s="428"/>
      <c r="ES100" s="428"/>
      <c r="ET100" s="428"/>
      <c r="EU100" s="428"/>
      <c r="EV100" s="428"/>
      <c r="EW100" s="428"/>
      <c r="EX100" s="428"/>
      <c r="EY100" s="428"/>
      <c r="EZ100" s="428"/>
      <c r="FA100" s="428"/>
      <c r="FB100" s="428"/>
      <c r="FC100" s="428"/>
      <c r="FD100" s="480"/>
      <c r="FE100" s="382"/>
      <c r="FF100" s="482"/>
      <c r="FG100" s="482"/>
      <c r="FH100" s="482"/>
      <c r="FI100" s="482"/>
      <c r="FJ100" s="482"/>
      <c r="FK100" s="482"/>
      <c r="FL100" s="482"/>
      <c r="FM100" s="482"/>
      <c r="FN100" s="482"/>
      <c r="FO100" s="482"/>
      <c r="FP100" s="482"/>
      <c r="FQ100" s="480"/>
      <c r="FR100" s="382"/>
      <c r="FS100" s="482"/>
      <c r="FT100" s="482"/>
      <c r="FU100" s="482"/>
      <c r="FV100" s="481"/>
      <c r="FW100" s="482"/>
      <c r="FX100" s="480"/>
      <c r="FY100" s="410" t="s">
        <v>896</v>
      </c>
      <c r="FZ100" s="222">
        <f t="shared" si="1"/>
        <v>0</v>
      </c>
    </row>
    <row r="101" spans="1:182" ht="15" customHeight="1" x14ac:dyDescent="0.2">
      <c r="A101" s="399" t="s">
        <v>897</v>
      </c>
      <c r="B101" s="400"/>
      <c r="C101" s="401"/>
      <c r="D101" s="401"/>
      <c r="E101" s="401"/>
      <c r="F101" s="401"/>
      <c r="G101" s="402"/>
      <c r="H101" s="400"/>
      <c r="I101" s="401"/>
      <c r="J101" s="401"/>
      <c r="K101" s="401"/>
      <c r="L101" s="401"/>
      <c r="M101" s="401"/>
      <c r="N101" s="401"/>
      <c r="O101" s="401"/>
      <c r="P101" s="401"/>
      <c r="Q101" s="401"/>
      <c r="R101" s="401"/>
      <c r="S101" s="402"/>
      <c r="T101" s="400"/>
      <c r="U101" s="401"/>
      <c r="V101" s="401"/>
      <c r="W101" s="401"/>
      <c r="X101" s="401"/>
      <c r="Y101" s="401"/>
      <c r="Z101" s="401"/>
      <c r="AA101" s="401"/>
      <c r="AB101" s="401"/>
      <c r="AC101" s="401"/>
      <c r="AD101" s="401"/>
      <c r="AE101" s="401"/>
      <c r="AF101" s="401"/>
      <c r="AG101" s="401"/>
      <c r="AH101" s="401"/>
      <c r="AI101" s="402"/>
      <c r="AJ101" s="400"/>
      <c r="AK101" s="401"/>
      <c r="AL101" s="401"/>
      <c r="AM101" s="401"/>
      <c r="AN101" s="401"/>
      <c r="AO101" s="401"/>
      <c r="AP101" s="401"/>
      <c r="AQ101" s="401"/>
      <c r="AR101" s="401"/>
      <c r="AS101" s="401"/>
      <c r="AT101" s="402"/>
      <c r="AU101" s="400"/>
      <c r="AV101" s="401"/>
      <c r="AW101" s="401"/>
      <c r="AX101" s="401"/>
      <c r="AY101" s="401"/>
      <c r="AZ101" s="401"/>
      <c r="BA101" s="401"/>
      <c r="BB101" s="401"/>
      <c r="BC101" s="401"/>
      <c r="BD101" s="401"/>
      <c r="BE101" s="401"/>
      <c r="BF101" s="401"/>
      <c r="BG101" s="401"/>
      <c r="BH101" s="401"/>
      <c r="BI101" s="401"/>
      <c r="BJ101" s="401"/>
      <c r="BK101" s="403"/>
      <c r="BL101" s="404"/>
      <c r="BM101" s="401"/>
      <c r="BN101" s="401"/>
      <c r="BO101" s="401"/>
      <c r="BP101" s="401"/>
      <c r="BQ101" s="401"/>
      <c r="BR101" s="401"/>
      <c r="BS101" s="401"/>
      <c r="BT101" s="405"/>
      <c r="BU101" s="401"/>
      <c r="BV101" s="400"/>
      <c r="BW101" s="400"/>
      <c r="BX101" s="406"/>
      <c r="BY101" s="407"/>
      <c r="BZ101" s="405"/>
      <c r="CA101" s="405"/>
      <c r="CB101" s="405"/>
      <c r="CC101" s="405"/>
      <c r="CD101" s="405"/>
      <c r="CE101" s="405"/>
      <c r="CF101" s="405"/>
      <c r="CG101" s="405"/>
      <c r="CH101" s="405"/>
      <c r="CI101" s="408"/>
      <c r="CJ101" s="408"/>
      <c r="CK101" s="408"/>
      <c r="CL101" s="409"/>
      <c r="CM101" s="382"/>
      <c r="CN101" s="363"/>
      <c r="CO101" s="382"/>
      <c r="CP101" s="382"/>
      <c r="CQ101" s="382"/>
      <c r="CR101" s="382"/>
      <c r="CS101" s="397"/>
      <c r="CT101" s="397"/>
      <c r="CU101" s="397"/>
      <c r="CV101" s="397"/>
      <c r="CW101" s="397"/>
      <c r="CX101" s="393"/>
      <c r="CY101" s="382"/>
      <c r="CZ101" s="375"/>
      <c r="DA101" s="382"/>
      <c r="DB101" s="382"/>
      <c r="DC101" s="382"/>
      <c r="DD101" s="382"/>
      <c r="DE101" s="382"/>
      <c r="DF101" s="382"/>
      <c r="DG101" s="382"/>
      <c r="DH101" s="382"/>
      <c r="DI101" s="382"/>
      <c r="DJ101" s="382"/>
      <c r="DK101" s="382"/>
      <c r="DL101" s="382"/>
      <c r="DM101" s="382"/>
      <c r="DN101" s="382"/>
      <c r="DO101" s="393"/>
      <c r="DP101" s="382"/>
      <c r="DQ101" s="428"/>
      <c r="DR101" s="428"/>
      <c r="DS101" s="428"/>
      <c r="DT101" s="474"/>
      <c r="DU101" s="474"/>
      <c r="DV101" s="469"/>
      <c r="DW101" s="428"/>
      <c r="DX101" s="481"/>
      <c r="DY101" s="480"/>
      <c r="DZ101" s="382"/>
      <c r="EA101" s="469"/>
      <c r="EB101" s="469"/>
      <c r="EC101" s="469"/>
      <c r="ED101" s="469"/>
      <c r="EE101" s="469"/>
      <c r="EF101" s="469"/>
      <c r="EG101" s="469"/>
      <c r="EH101" s="469"/>
      <c r="EI101" s="469"/>
      <c r="EJ101" s="469"/>
      <c r="EK101" s="469"/>
      <c r="EL101" s="469"/>
      <c r="EM101" s="469"/>
      <c r="EN101" s="469"/>
      <c r="EO101" s="480"/>
      <c r="EP101" s="382"/>
      <c r="EQ101" s="482"/>
      <c r="ER101" s="428"/>
      <c r="ES101" s="428"/>
      <c r="ET101" s="428"/>
      <c r="EU101" s="428"/>
      <c r="EV101" s="428"/>
      <c r="EW101" s="428"/>
      <c r="EX101" s="428"/>
      <c r="EY101" s="428"/>
      <c r="EZ101" s="428"/>
      <c r="FA101" s="428"/>
      <c r="FB101" s="428"/>
      <c r="FC101" s="428"/>
      <c r="FD101" s="480"/>
      <c r="FE101" s="382"/>
      <c r="FF101" s="482"/>
      <c r="FG101" s="482"/>
      <c r="FH101" s="482"/>
      <c r="FI101" s="482"/>
      <c r="FJ101" s="482"/>
      <c r="FK101" s="482"/>
      <c r="FL101" s="482"/>
      <c r="FM101" s="482"/>
      <c r="FN101" s="482"/>
      <c r="FO101" s="482"/>
      <c r="FP101" s="482"/>
      <c r="FQ101" s="480"/>
      <c r="FR101" s="382"/>
      <c r="FS101" s="482"/>
      <c r="FT101" s="482"/>
      <c r="FU101" s="482"/>
      <c r="FV101" s="481"/>
      <c r="FW101" s="482"/>
      <c r="FX101" s="480"/>
      <c r="FY101" s="410" t="s">
        <v>897</v>
      </c>
      <c r="FZ101" s="222">
        <f t="shared" si="1"/>
        <v>0</v>
      </c>
    </row>
    <row r="102" spans="1:182" ht="15" customHeight="1" x14ac:dyDescent="0.2">
      <c r="A102" s="399" t="s">
        <v>894</v>
      </c>
      <c r="B102" s="400"/>
      <c r="C102" s="401"/>
      <c r="D102" s="401"/>
      <c r="E102" s="401"/>
      <c r="F102" s="401"/>
      <c r="G102" s="402"/>
      <c r="H102" s="400"/>
      <c r="I102" s="401"/>
      <c r="J102" s="401"/>
      <c r="K102" s="401"/>
      <c r="L102" s="401"/>
      <c r="M102" s="401"/>
      <c r="N102" s="401"/>
      <c r="O102" s="401"/>
      <c r="P102" s="401"/>
      <c r="Q102" s="401"/>
      <c r="R102" s="401"/>
      <c r="S102" s="402"/>
      <c r="T102" s="400"/>
      <c r="U102" s="401"/>
      <c r="V102" s="401"/>
      <c r="W102" s="401"/>
      <c r="X102" s="401"/>
      <c r="Y102" s="401"/>
      <c r="Z102" s="401"/>
      <c r="AA102" s="401"/>
      <c r="AB102" s="401"/>
      <c r="AC102" s="401"/>
      <c r="AD102" s="401"/>
      <c r="AE102" s="401"/>
      <c r="AF102" s="401"/>
      <c r="AG102" s="401"/>
      <c r="AH102" s="401"/>
      <c r="AI102" s="402"/>
      <c r="AJ102" s="400"/>
      <c r="AK102" s="401"/>
      <c r="AL102" s="401"/>
      <c r="AM102" s="401"/>
      <c r="AN102" s="401"/>
      <c r="AO102" s="401"/>
      <c r="AP102" s="401"/>
      <c r="AQ102" s="401"/>
      <c r="AR102" s="401"/>
      <c r="AS102" s="401"/>
      <c r="AT102" s="402"/>
      <c r="AU102" s="400"/>
      <c r="AV102" s="401"/>
      <c r="AW102" s="401"/>
      <c r="AX102" s="401"/>
      <c r="AY102" s="401"/>
      <c r="AZ102" s="401"/>
      <c r="BA102" s="401"/>
      <c r="BB102" s="401"/>
      <c r="BC102" s="401"/>
      <c r="BD102" s="401"/>
      <c r="BE102" s="401"/>
      <c r="BF102" s="401"/>
      <c r="BG102" s="401"/>
      <c r="BH102" s="401"/>
      <c r="BI102" s="401"/>
      <c r="BJ102" s="401"/>
      <c r="BK102" s="403"/>
      <c r="BL102" s="404"/>
      <c r="BM102" s="401"/>
      <c r="BN102" s="401"/>
      <c r="BO102" s="401"/>
      <c r="BP102" s="401"/>
      <c r="BQ102" s="401"/>
      <c r="BR102" s="401"/>
      <c r="BS102" s="401"/>
      <c r="BT102" s="405"/>
      <c r="BU102" s="401"/>
      <c r="BV102" s="400"/>
      <c r="BW102" s="400"/>
      <c r="BX102" s="406"/>
      <c r="BY102" s="407"/>
      <c r="BZ102" s="405"/>
      <c r="CA102" s="405"/>
      <c r="CB102" s="405"/>
      <c r="CC102" s="405"/>
      <c r="CD102" s="405"/>
      <c r="CE102" s="405"/>
      <c r="CF102" s="405"/>
      <c r="CG102" s="405"/>
      <c r="CH102" s="405"/>
      <c r="CI102" s="408"/>
      <c r="CJ102" s="408"/>
      <c r="CK102" s="408"/>
      <c r="CL102" s="409"/>
      <c r="CM102" s="382"/>
      <c r="CN102" s="363"/>
      <c r="CO102" s="382"/>
      <c r="CP102" s="382"/>
      <c r="CQ102" s="382"/>
      <c r="CR102" s="382"/>
      <c r="CS102" s="397"/>
      <c r="CT102" s="397"/>
      <c r="CU102" s="397"/>
      <c r="CV102" s="397"/>
      <c r="CW102" s="397"/>
      <c r="CX102" s="393"/>
      <c r="CY102" s="382"/>
      <c r="CZ102" s="375"/>
      <c r="DA102" s="382"/>
      <c r="DB102" s="382"/>
      <c r="DC102" s="382"/>
      <c r="DD102" s="382"/>
      <c r="DE102" s="382"/>
      <c r="DF102" s="382"/>
      <c r="DG102" s="382"/>
      <c r="DH102" s="382"/>
      <c r="DI102" s="382"/>
      <c r="DJ102" s="382"/>
      <c r="DK102" s="382"/>
      <c r="DL102" s="382"/>
      <c r="DM102" s="382"/>
      <c r="DN102" s="382"/>
      <c r="DO102" s="393"/>
      <c r="DP102" s="382"/>
      <c r="DQ102" s="428"/>
      <c r="DR102" s="428"/>
      <c r="DS102" s="428"/>
      <c r="DT102" s="428"/>
      <c r="DU102" s="428"/>
      <c r="DV102" s="469"/>
      <c r="DW102" s="428"/>
      <c r="DX102" s="481"/>
      <c r="DY102" s="480"/>
      <c r="DZ102" s="382"/>
      <c r="EA102" s="469"/>
      <c r="EB102" s="469"/>
      <c r="EC102" s="469"/>
      <c r="ED102" s="469"/>
      <c r="EE102" s="469"/>
      <c r="EF102" s="469"/>
      <c r="EG102" s="469"/>
      <c r="EH102" s="469"/>
      <c r="EI102" s="469"/>
      <c r="EJ102" s="469"/>
      <c r="EK102" s="469"/>
      <c r="EL102" s="469"/>
      <c r="EM102" s="469"/>
      <c r="EN102" s="469"/>
      <c r="EO102" s="480"/>
      <c r="EP102" s="382"/>
      <c r="EQ102" s="482"/>
      <c r="ER102" s="428"/>
      <c r="ES102" s="428"/>
      <c r="ET102" s="428"/>
      <c r="EU102" s="428"/>
      <c r="EV102" s="428"/>
      <c r="EW102" s="428"/>
      <c r="EX102" s="428"/>
      <c r="EY102" s="428"/>
      <c r="EZ102" s="428"/>
      <c r="FA102" s="428"/>
      <c r="FB102" s="428"/>
      <c r="FC102" s="428"/>
      <c r="FD102" s="480"/>
      <c r="FE102" s="382"/>
      <c r="FF102" s="482"/>
      <c r="FG102" s="482"/>
      <c r="FH102" s="482"/>
      <c r="FI102" s="482"/>
      <c r="FJ102" s="482"/>
      <c r="FK102" s="482"/>
      <c r="FL102" s="482"/>
      <c r="FM102" s="482"/>
      <c r="FN102" s="482"/>
      <c r="FO102" s="482"/>
      <c r="FP102" s="482"/>
      <c r="FQ102" s="480"/>
      <c r="FR102" s="382"/>
      <c r="FS102" s="482"/>
      <c r="FT102" s="482"/>
      <c r="FU102" s="482"/>
      <c r="FV102" s="481"/>
      <c r="FW102" s="482"/>
      <c r="FX102" s="480"/>
      <c r="FY102" s="410" t="s">
        <v>894</v>
      </c>
      <c r="FZ102" s="222">
        <f t="shared" si="1"/>
        <v>0</v>
      </c>
    </row>
    <row r="103" spans="1:182" ht="15" customHeight="1" x14ac:dyDescent="0.2">
      <c r="A103" s="415" t="s">
        <v>908</v>
      </c>
      <c r="B103" s="416"/>
      <c r="C103" s="417"/>
      <c r="D103" s="417"/>
      <c r="E103" s="417"/>
      <c r="F103" s="417"/>
      <c r="G103" s="418"/>
      <c r="H103" s="416"/>
      <c r="I103" s="417"/>
      <c r="J103" s="417"/>
      <c r="K103" s="417"/>
      <c r="L103" s="417"/>
      <c r="M103" s="417"/>
      <c r="N103" s="417"/>
      <c r="O103" s="417"/>
      <c r="P103" s="417"/>
      <c r="Q103" s="417"/>
      <c r="R103" s="417"/>
      <c r="S103" s="418"/>
      <c r="T103" s="416"/>
      <c r="U103" s="417"/>
      <c r="V103" s="417"/>
      <c r="W103" s="417"/>
      <c r="X103" s="417"/>
      <c r="Y103" s="417"/>
      <c r="Z103" s="417"/>
      <c r="AA103" s="417"/>
      <c r="AB103" s="417"/>
      <c r="AC103" s="417"/>
      <c r="AD103" s="417"/>
      <c r="AE103" s="417"/>
      <c r="AF103" s="417"/>
      <c r="AG103" s="417"/>
      <c r="AH103" s="417"/>
      <c r="AI103" s="418"/>
      <c r="AJ103" s="416"/>
      <c r="AK103" s="417"/>
      <c r="AL103" s="417"/>
      <c r="AM103" s="417"/>
      <c r="AN103" s="417"/>
      <c r="AO103" s="417"/>
      <c r="AP103" s="417"/>
      <c r="AQ103" s="417"/>
      <c r="AR103" s="417"/>
      <c r="AS103" s="417"/>
      <c r="AT103" s="418"/>
      <c r="AU103" s="416"/>
      <c r="AV103" s="417"/>
      <c r="AW103" s="417"/>
      <c r="AX103" s="417"/>
      <c r="AY103" s="417"/>
      <c r="AZ103" s="417"/>
      <c r="BA103" s="417"/>
      <c r="BB103" s="417"/>
      <c r="BC103" s="417"/>
      <c r="BD103" s="417"/>
      <c r="BE103" s="417"/>
      <c r="BF103" s="417"/>
      <c r="BG103" s="417"/>
      <c r="BH103" s="417"/>
      <c r="BI103" s="417"/>
      <c r="BJ103" s="417"/>
      <c r="BK103" s="419"/>
      <c r="BL103" s="420"/>
      <c r="BM103" s="417"/>
      <c r="BN103" s="417"/>
      <c r="BO103" s="417"/>
      <c r="BP103" s="417"/>
      <c r="BQ103" s="417"/>
      <c r="BR103" s="417"/>
      <c r="BS103" s="417"/>
      <c r="BT103" s="421"/>
      <c r="BU103" s="417"/>
      <c r="BV103" s="416"/>
      <c r="BW103" s="416"/>
      <c r="BX103" s="422"/>
      <c r="BY103" s="423"/>
      <c r="BZ103" s="421"/>
      <c r="CA103" s="421"/>
      <c r="CB103" s="421"/>
      <c r="CC103" s="421"/>
      <c r="CD103" s="421"/>
      <c r="CE103" s="421"/>
      <c r="CF103" s="421"/>
      <c r="CG103" s="421"/>
      <c r="CH103" s="421"/>
      <c r="CI103" s="424"/>
      <c r="CJ103" s="424"/>
      <c r="CK103" s="424"/>
      <c r="CL103" s="422"/>
      <c r="CM103" s="425"/>
      <c r="CN103" s="426"/>
      <c r="CO103" s="427"/>
      <c r="CP103" s="427"/>
      <c r="CQ103" s="427"/>
      <c r="CR103" s="427"/>
      <c r="CS103" s="428"/>
      <c r="CT103" s="428"/>
      <c r="CU103" s="428"/>
      <c r="CV103" s="428"/>
      <c r="CW103" s="424"/>
      <c r="CX103" s="422"/>
      <c r="CY103" s="425"/>
      <c r="CZ103" s="427"/>
      <c r="DA103" s="429"/>
      <c r="DB103" s="427"/>
      <c r="DC103" s="427"/>
      <c r="DD103" s="427"/>
      <c r="DE103" s="427"/>
      <c r="DF103" s="427"/>
      <c r="DG103" s="427"/>
      <c r="DH103" s="427"/>
      <c r="DI103" s="427"/>
      <c r="DJ103" s="430"/>
      <c r="DK103" s="430"/>
      <c r="DL103" s="430"/>
      <c r="DM103" s="430"/>
      <c r="DN103" s="385"/>
      <c r="DO103" s="370"/>
      <c r="DP103" s="469"/>
      <c r="DQ103" s="428"/>
      <c r="DR103" s="428"/>
      <c r="DS103" s="428"/>
      <c r="DT103" s="428"/>
      <c r="DU103" s="428"/>
      <c r="DV103" s="469"/>
      <c r="DW103" s="428"/>
      <c r="DX103" s="481"/>
      <c r="DY103" s="480"/>
      <c r="DZ103" s="382"/>
      <c r="EA103" s="469"/>
      <c r="EB103" s="469"/>
      <c r="EC103" s="469"/>
      <c r="ED103" s="469"/>
      <c r="EE103" s="469"/>
      <c r="EF103" s="469"/>
      <c r="EG103" s="469"/>
      <c r="EH103" s="469"/>
      <c r="EI103" s="469"/>
      <c r="EJ103" s="469"/>
      <c r="EK103" s="469"/>
      <c r="EL103" s="469"/>
      <c r="EM103" s="469"/>
      <c r="EN103" s="469"/>
      <c r="EO103" s="480"/>
      <c r="EP103" s="382"/>
      <c r="EQ103" s="482"/>
      <c r="ER103" s="428"/>
      <c r="ES103" s="428"/>
      <c r="ET103" s="428"/>
      <c r="EU103" s="428"/>
      <c r="EV103" s="428"/>
      <c r="EW103" s="428"/>
      <c r="EX103" s="428"/>
      <c r="EY103" s="428"/>
      <c r="EZ103" s="428"/>
      <c r="FA103" s="428"/>
      <c r="FB103" s="428"/>
      <c r="FC103" s="428"/>
      <c r="FD103" s="480"/>
      <c r="FE103" s="382"/>
      <c r="FF103" s="482"/>
      <c r="FG103" s="482"/>
      <c r="FH103" s="482"/>
      <c r="FI103" s="482"/>
      <c r="FJ103" s="482"/>
      <c r="FK103" s="482"/>
      <c r="FL103" s="482"/>
      <c r="FM103" s="482"/>
      <c r="FN103" s="482"/>
      <c r="FO103" s="482"/>
      <c r="FP103" s="482"/>
      <c r="FQ103" s="480"/>
      <c r="FR103" s="382"/>
      <c r="FS103" s="482"/>
      <c r="FT103" s="482"/>
      <c r="FU103" s="482"/>
      <c r="FV103" s="481"/>
      <c r="FW103" s="482"/>
      <c r="FX103" s="480"/>
      <c r="FY103" s="431" t="s">
        <v>908</v>
      </c>
      <c r="FZ103" s="222">
        <f t="shared" si="1"/>
        <v>0</v>
      </c>
    </row>
    <row r="104" spans="1:182" ht="15" customHeight="1" x14ac:dyDescent="0.2">
      <c r="A104" s="415" t="s">
        <v>922</v>
      </c>
      <c r="B104" s="416"/>
      <c r="C104" s="417"/>
      <c r="D104" s="417"/>
      <c r="E104" s="417"/>
      <c r="F104" s="417"/>
      <c r="G104" s="418"/>
      <c r="H104" s="416"/>
      <c r="I104" s="417"/>
      <c r="J104" s="417"/>
      <c r="K104" s="417"/>
      <c r="L104" s="417"/>
      <c r="M104" s="417"/>
      <c r="N104" s="417"/>
      <c r="O104" s="417"/>
      <c r="P104" s="417"/>
      <c r="Q104" s="417"/>
      <c r="R104" s="417"/>
      <c r="S104" s="418"/>
      <c r="T104" s="416"/>
      <c r="U104" s="417"/>
      <c r="V104" s="417"/>
      <c r="W104" s="417"/>
      <c r="X104" s="417"/>
      <c r="Y104" s="417"/>
      <c r="Z104" s="417"/>
      <c r="AA104" s="417"/>
      <c r="AB104" s="417"/>
      <c r="AC104" s="417"/>
      <c r="AD104" s="417"/>
      <c r="AE104" s="417"/>
      <c r="AF104" s="417"/>
      <c r="AG104" s="417"/>
      <c r="AH104" s="417"/>
      <c r="AI104" s="418"/>
      <c r="AJ104" s="416"/>
      <c r="AK104" s="417"/>
      <c r="AL104" s="417"/>
      <c r="AM104" s="417"/>
      <c r="AN104" s="417"/>
      <c r="AO104" s="417"/>
      <c r="AP104" s="417"/>
      <c r="AQ104" s="417"/>
      <c r="AR104" s="417"/>
      <c r="AS104" s="417"/>
      <c r="AT104" s="418"/>
      <c r="AU104" s="416"/>
      <c r="AV104" s="417"/>
      <c r="AW104" s="417"/>
      <c r="AX104" s="417"/>
      <c r="AY104" s="417"/>
      <c r="AZ104" s="417"/>
      <c r="BA104" s="417"/>
      <c r="BB104" s="417"/>
      <c r="BC104" s="417"/>
      <c r="BD104" s="417"/>
      <c r="BE104" s="417"/>
      <c r="BF104" s="417"/>
      <c r="BG104" s="417"/>
      <c r="BH104" s="417"/>
      <c r="BI104" s="417"/>
      <c r="BJ104" s="417"/>
      <c r="BK104" s="419"/>
      <c r="BL104" s="420"/>
      <c r="BM104" s="417"/>
      <c r="BN104" s="417"/>
      <c r="BO104" s="417"/>
      <c r="BP104" s="417"/>
      <c r="BQ104" s="417"/>
      <c r="BR104" s="417"/>
      <c r="BS104" s="417"/>
      <c r="BT104" s="421"/>
      <c r="BU104" s="417"/>
      <c r="BV104" s="416"/>
      <c r="BW104" s="416"/>
      <c r="BX104" s="422"/>
      <c r="BY104" s="423"/>
      <c r="BZ104" s="421"/>
      <c r="CA104" s="421"/>
      <c r="CB104" s="421"/>
      <c r="CC104" s="421"/>
      <c r="CD104" s="421"/>
      <c r="CE104" s="421"/>
      <c r="CF104" s="421"/>
      <c r="CG104" s="421"/>
      <c r="CH104" s="421"/>
      <c r="CI104" s="424"/>
      <c r="CJ104" s="424"/>
      <c r="CK104" s="424"/>
      <c r="CL104" s="422"/>
      <c r="CM104" s="425"/>
      <c r="CN104" s="426"/>
      <c r="CO104" s="427"/>
      <c r="CP104" s="427"/>
      <c r="CQ104" s="427"/>
      <c r="CR104" s="427"/>
      <c r="CS104" s="428"/>
      <c r="CT104" s="428"/>
      <c r="CU104" s="428"/>
      <c r="CV104" s="428"/>
      <c r="CW104" s="424"/>
      <c r="CX104" s="422"/>
      <c r="CY104" s="425"/>
      <c r="CZ104" s="427"/>
      <c r="DA104" s="427"/>
      <c r="DB104" s="427"/>
      <c r="DC104" s="427"/>
      <c r="DD104" s="427"/>
      <c r="DE104" s="427"/>
      <c r="DF104" s="427"/>
      <c r="DG104" s="427"/>
      <c r="DH104" s="427"/>
      <c r="DI104" s="427"/>
      <c r="DJ104" s="427"/>
      <c r="DK104" s="427"/>
      <c r="DL104" s="430"/>
      <c r="DM104" s="385"/>
      <c r="DN104" s="430"/>
      <c r="DO104" s="371"/>
      <c r="DP104" s="470"/>
      <c r="DQ104" s="428"/>
      <c r="DR104" s="477"/>
      <c r="DS104" s="472">
        <v>1</v>
      </c>
      <c r="DT104" s="385"/>
      <c r="DU104" s="469"/>
      <c r="DV104" s="477"/>
      <c r="DW104" s="471"/>
      <c r="DX104" s="481"/>
      <c r="DY104" s="480"/>
      <c r="DZ104" s="382"/>
      <c r="EA104" s="469"/>
      <c r="EB104" s="469"/>
      <c r="EC104" s="469"/>
      <c r="ED104" s="469"/>
      <c r="EE104" s="469"/>
      <c r="EF104" s="469"/>
      <c r="EG104" s="469"/>
      <c r="EH104" s="469"/>
      <c r="EI104" s="469"/>
      <c r="EJ104" s="472"/>
      <c r="EK104" s="469"/>
      <c r="EL104" s="469"/>
      <c r="EM104" s="469"/>
      <c r="EN104" s="469"/>
      <c r="EO104" s="480"/>
      <c r="EP104" s="382"/>
      <c r="EQ104" s="482"/>
      <c r="ER104" s="428"/>
      <c r="ES104" s="428"/>
      <c r="ET104" s="428"/>
      <c r="EU104" s="428"/>
      <c r="EV104" s="428"/>
      <c r="EW104" s="428"/>
      <c r="EX104" s="428"/>
      <c r="EY104" s="428"/>
      <c r="EZ104" s="428"/>
      <c r="FA104" s="428"/>
      <c r="FB104" s="428"/>
      <c r="FC104" s="428"/>
      <c r="FD104" s="480"/>
      <c r="FE104" s="382"/>
      <c r="FF104" s="482"/>
      <c r="FG104" s="482"/>
      <c r="FH104" s="482"/>
      <c r="FI104" s="482"/>
      <c r="FJ104" s="482"/>
      <c r="FK104" s="482"/>
      <c r="FL104" s="482"/>
      <c r="FM104" s="482"/>
      <c r="FN104" s="482"/>
      <c r="FO104" s="482"/>
      <c r="FP104" s="482"/>
      <c r="FQ104" s="480"/>
      <c r="FR104" s="382"/>
      <c r="FS104" s="482"/>
      <c r="FT104" s="482"/>
      <c r="FU104" s="482"/>
      <c r="FV104" s="481"/>
      <c r="FW104" s="482"/>
      <c r="FX104" s="480"/>
      <c r="FY104" s="431" t="s">
        <v>922</v>
      </c>
      <c r="FZ104" s="222">
        <f t="shared" si="1"/>
        <v>1</v>
      </c>
    </row>
    <row r="105" spans="1:182" ht="15" customHeight="1" x14ac:dyDescent="0.2">
      <c r="A105" s="415" t="s">
        <v>925</v>
      </c>
      <c r="B105" s="416"/>
      <c r="C105" s="417"/>
      <c r="D105" s="417"/>
      <c r="E105" s="417"/>
      <c r="F105" s="417"/>
      <c r="G105" s="418"/>
      <c r="H105" s="416"/>
      <c r="I105" s="417"/>
      <c r="J105" s="417"/>
      <c r="K105" s="417"/>
      <c r="L105" s="417"/>
      <c r="M105" s="417"/>
      <c r="N105" s="417"/>
      <c r="O105" s="417"/>
      <c r="P105" s="417"/>
      <c r="Q105" s="417"/>
      <c r="R105" s="417"/>
      <c r="S105" s="418"/>
      <c r="T105" s="416"/>
      <c r="U105" s="417"/>
      <c r="V105" s="417"/>
      <c r="W105" s="417"/>
      <c r="X105" s="417"/>
      <c r="Y105" s="417"/>
      <c r="Z105" s="417"/>
      <c r="AA105" s="417"/>
      <c r="AB105" s="417"/>
      <c r="AC105" s="417"/>
      <c r="AD105" s="417"/>
      <c r="AE105" s="417"/>
      <c r="AF105" s="417"/>
      <c r="AG105" s="417"/>
      <c r="AH105" s="417"/>
      <c r="AI105" s="418"/>
      <c r="AJ105" s="416"/>
      <c r="AK105" s="417"/>
      <c r="AL105" s="417"/>
      <c r="AM105" s="417"/>
      <c r="AN105" s="417"/>
      <c r="AO105" s="417"/>
      <c r="AP105" s="417"/>
      <c r="AQ105" s="417"/>
      <c r="AR105" s="417"/>
      <c r="AS105" s="417"/>
      <c r="AT105" s="418"/>
      <c r="AU105" s="416"/>
      <c r="AV105" s="417"/>
      <c r="AW105" s="417"/>
      <c r="AX105" s="417"/>
      <c r="AY105" s="417"/>
      <c r="AZ105" s="417"/>
      <c r="BA105" s="417"/>
      <c r="BB105" s="417"/>
      <c r="BC105" s="417"/>
      <c r="BD105" s="417"/>
      <c r="BE105" s="417"/>
      <c r="BF105" s="417"/>
      <c r="BG105" s="417"/>
      <c r="BH105" s="417"/>
      <c r="BI105" s="417"/>
      <c r="BJ105" s="417"/>
      <c r="BK105" s="419"/>
      <c r="BL105" s="420"/>
      <c r="BM105" s="417"/>
      <c r="BN105" s="417"/>
      <c r="BO105" s="417"/>
      <c r="BP105" s="417"/>
      <c r="BQ105" s="417"/>
      <c r="BR105" s="417"/>
      <c r="BS105" s="417"/>
      <c r="BT105" s="421"/>
      <c r="BU105" s="417"/>
      <c r="BV105" s="416"/>
      <c r="BW105" s="416"/>
      <c r="BX105" s="422"/>
      <c r="BY105" s="423"/>
      <c r="BZ105" s="421"/>
      <c r="CA105" s="421"/>
      <c r="CB105" s="421"/>
      <c r="CC105" s="421"/>
      <c r="CD105" s="421"/>
      <c r="CE105" s="421"/>
      <c r="CF105" s="421"/>
      <c r="CG105" s="421"/>
      <c r="CH105" s="421"/>
      <c r="CI105" s="424"/>
      <c r="CJ105" s="424"/>
      <c r="CK105" s="424"/>
      <c r="CL105" s="422"/>
      <c r="CM105" s="461"/>
      <c r="CN105" s="421"/>
      <c r="CO105" s="462"/>
      <c r="CP105" s="462"/>
      <c r="CQ105" s="462"/>
      <c r="CR105" s="462"/>
      <c r="CS105" s="463"/>
      <c r="CT105" s="463"/>
      <c r="CU105" s="463"/>
      <c r="CV105" s="463"/>
      <c r="CW105" s="424"/>
      <c r="CX105" s="422"/>
      <c r="CY105" s="461"/>
      <c r="CZ105" s="462"/>
      <c r="DA105" s="462"/>
      <c r="DB105" s="462"/>
      <c r="DC105" s="462"/>
      <c r="DD105" s="462"/>
      <c r="DE105" s="462"/>
      <c r="DF105" s="462"/>
      <c r="DG105" s="462"/>
      <c r="DH105" s="462"/>
      <c r="DI105" s="462"/>
      <c r="DJ105" s="462"/>
      <c r="DK105" s="462"/>
      <c r="DL105" s="462"/>
      <c r="DM105" s="462"/>
      <c r="DN105" s="464"/>
      <c r="DO105" s="422"/>
      <c r="DP105" s="476"/>
      <c r="DQ105" s="475"/>
      <c r="DR105" s="475"/>
      <c r="DS105" s="472"/>
      <c r="DT105" s="472"/>
      <c r="DU105" s="472"/>
      <c r="DV105" s="465"/>
      <c r="DW105" s="472"/>
      <c r="DX105" s="385"/>
      <c r="DY105" s="480"/>
      <c r="DZ105" s="476"/>
      <c r="EA105" s="385">
        <v>1</v>
      </c>
      <c r="EB105" s="472"/>
      <c r="EC105" s="385"/>
      <c r="ED105" s="472"/>
      <c r="EE105" s="472"/>
      <c r="EF105" s="472"/>
      <c r="EG105" s="472"/>
      <c r="EH105" s="472"/>
      <c r="EI105" s="472"/>
      <c r="EJ105" s="385"/>
      <c r="EK105" s="472"/>
      <c r="EL105" s="385"/>
      <c r="EM105" s="385"/>
      <c r="EN105" s="472">
        <v>2</v>
      </c>
      <c r="EO105" s="480"/>
      <c r="EP105" s="472"/>
      <c r="EQ105" s="472"/>
      <c r="ER105" s="472"/>
      <c r="ES105" s="385"/>
      <c r="ET105" s="472"/>
      <c r="EU105" s="472"/>
      <c r="EV105" s="428"/>
      <c r="EW105" s="472"/>
      <c r="EX105" s="472"/>
      <c r="EY105" s="472"/>
      <c r="EZ105" s="472"/>
      <c r="FA105" s="428"/>
      <c r="FB105" s="428"/>
      <c r="FC105" s="428"/>
      <c r="FD105" s="480"/>
      <c r="FE105" s="472"/>
      <c r="FF105" s="482"/>
      <c r="FG105" s="472"/>
      <c r="FH105" s="472"/>
      <c r="FI105" s="482"/>
      <c r="FJ105" s="385"/>
      <c r="FK105" s="470"/>
      <c r="FL105" s="482"/>
      <c r="FM105" s="482"/>
      <c r="FN105" s="472"/>
      <c r="FO105" s="482"/>
      <c r="FP105" s="385"/>
      <c r="FQ105" s="480"/>
      <c r="FR105" s="382"/>
      <c r="FS105" s="482"/>
      <c r="FT105" s="482"/>
      <c r="FU105" s="482"/>
      <c r="FV105" s="481"/>
      <c r="FW105" s="482"/>
      <c r="FX105" s="480"/>
      <c r="FY105" s="460" t="s">
        <v>925</v>
      </c>
      <c r="FZ105" s="222">
        <f t="shared" si="1"/>
        <v>3</v>
      </c>
    </row>
    <row r="106" spans="1:182" ht="15" customHeight="1" x14ac:dyDescent="0.2">
      <c r="A106" s="415" t="s">
        <v>931</v>
      </c>
      <c r="B106" s="416"/>
      <c r="C106" s="417"/>
      <c r="D106" s="417"/>
      <c r="E106" s="417"/>
      <c r="F106" s="417"/>
      <c r="G106" s="418"/>
      <c r="H106" s="416"/>
      <c r="I106" s="417"/>
      <c r="J106" s="417"/>
      <c r="K106" s="417"/>
      <c r="L106" s="417"/>
      <c r="M106" s="417"/>
      <c r="N106" s="417"/>
      <c r="O106" s="417"/>
      <c r="P106" s="417"/>
      <c r="Q106" s="417"/>
      <c r="R106" s="417"/>
      <c r="S106" s="418"/>
      <c r="T106" s="416"/>
      <c r="U106" s="417"/>
      <c r="V106" s="417"/>
      <c r="W106" s="417"/>
      <c r="X106" s="417"/>
      <c r="Y106" s="417"/>
      <c r="Z106" s="417"/>
      <c r="AA106" s="417"/>
      <c r="AB106" s="417"/>
      <c r="AC106" s="417"/>
      <c r="AD106" s="417"/>
      <c r="AE106" s="417"/>
      <c r="AF106" s="417"/>
      <c r="AG106" s="417"/>
      <c r="AH106" s="417"/>
      <c r="AI106" s="418"/>
      <c r="AJ106" s="416"/>
      <c r="AK106" s="417"/>
      <c r="AL106" s="417"/>
      <c r="AM106" s="417"/>
      <c r="AN106" s="417"/>
      <c r="AO106" s="417"/>
      <c r="AP106" s="417"/>
      <c r="AQ106" s="417"/>
      <c r="AR106" s="417"/>
      <c r="AS106" s="417"/>
      <c r="AT106" s="418"/>
      <c r="AU106" s="416"/>
      <c r="AV106" s="417"/>
      <c r="AW106" s="417"/>
      <c r="AX106" s="417"/>
      <c r="AY106" s="417"/>
      <c r="AZ106" s="417"/>
      <c r="BA106" s="417"/>
      <c r="BB106" s="417"/>
      <c r="BC106" s="417"/>
      <c r="BD106" s="417"/>
      <c r="BE106" s="417"/>
      <c r="BF106" s="417"/>
      <c r="BG106" s="417"/>
      <c r="BH106" s="417"/>
      <c r="BI106" s="417"/>
      <c r="BJ106" s="417"/>
      <c r="BK106" s="419"/>
      <c r="BL106" s="420"/>
      <c r="BM106" s="417"/>
      <c r="BN106" s="417"/>
      <c r="BO106" s="417"/>
      <c r="BP106" s="417"/>
      <c r="BQ106" s="417"/>
      <c r="BR106" s="417"/>
      <c r="BS106" s="417"/>
      <c r="BT106" s="421"/>
      <c r="BU106" s="417"/>
      <c r="BV106" s="416"/>
      <c r="BW106" s="416"/>
      <c r="BX106" s="422"/>
      <c r="BY106" s="423"/>
      <c r="BZ106" s="421"/>
      <c r="CA106" s="421"/>
      <c r="CB106" s="421"/>
      <c r="CC106" s="421"/>
      <c r="CD106" s="421"/>
      <c r="CE106" s="421"/>
      <c r="CF106" s="421"/>
      <c r="CG106" s="421"/>
      <c r="CH106" s="421"/>
      <c r="CI106" s="424"/>
      <c r="CJ106" s="424"/>
      <c r="CK106" s="424"/>
      <c r="CL106" s="422"/>
      <c r="CM106" s="461"/>
      <c r="CN106" s="421"/>
      <c r="CO106" s="462"/>
      <c r="CP106" s="462"/>
      <c r="CQ106" s="462"/>
      <c r="CR106" s="462"/>
      <c r="CS106" s="463"/>
      <c r="CT106" s="463"/>
      <c r="CU106" s="463"/>
      <c r="CV106" s="463"/>
      <c r="CW106" s="424"/>
      <c r="CX106" s="422"/>
      <c r="CY106" s="461"/>
      <c r="CZ106" s="462"/>
      <c r="DA106" s="462"/>
      <c r="DB106" s="462"/>
      <c r="DC106" s="462"/>
      <c r="DD106" s="462"/>
      <c r="DE106" s="462"/>
      <c r="DF106" s="462"/>
      <c r="DG106" s="462"/>
      <c r="DH106" s="462"/>
      <c r="DI106" s="462"/>
      <c r="DJ106" s="462"/>
      <c r="DK106" s="462"/>
      <c r="DL106" s="462"/>
      <c r="DM106" s="462"/>
      <c r="DN106" s="462"/>
      <c r="DO106" s="422"/>
      <c r="DP106" s="469"/>
      <c r="DQ106" s="462"/>
      <c r="DR106" s="385"/>
      <c r="DS106" s="385"/>
      <c r="DT106" s="462"/>
      <c r="DU106" s="462"/>
      <c r="DV106" s="469"/>
      <c r="DW106" s="469"/>
      <c r="DX106" s="481"/>
      <c r="DY106" s="480"/>
      <c r="DZ106" s="382"/>
      <c r="EA106" s="469"/>
      <c r="EB106" s="469"/>
      <c r="EC106" s="469"/>
      <c r="ED106" s="469"/>
      <c r="EE106" s="469"/>
      <c r="EF106" s="469"/>
      <c r="EG106" s="469"/>
      <c r="EH106" s="469"/>
      <c r="EI106" s="469"/>
      <c r="EJ106" s="469"/>
      <c r="EK106" s="469"/>
      <c r="EL106" s="469"/>
      <c r="EM106" s="469"/>
      <c r="EN106" s="469"/>
      <c r="EO106" s="480"/>
      <c r="EP106" s="382"/>
      <c r="EQ106" s="482"/>
      <c r="ER106" s="428"/>
      <c r="ES106" s="428"/>
      <c r="ET106" s="428"/>
      <c r="EU106" s="428"/>
      <c r="EV106" s="428"/>
      <c r="EW106" s="428"/>
      <c r="EX106" s="428"/>
      <c r="EY106" s="428"/>
      <c r="EZ106" s="428"/>
      <c r="FA106" s="428"/>
      <c r="FB106" s="428"/>
      <c r="FC106" s="428"/>
      <c r="FD106" s="480"/>
      <c r="FE106" s="382"/>
      <c r="FF106" s="482"/>
      <c r="FG106" s="482"/>
      <c r="FH106" s="482"/>
      <c r="FI106" s="482"/>
      <c r="FJ106" s="482"/>
      <c r="FK106" s="482"/>
      <c r="FL106" s="482"/>
      <c r="FM106" s="482"/>
      <c r="FN106" s="482"/>
      <c r="FO106" s="482"/>
      <c r="FP106" s="482"/>
      <c r="FQ106" s="480"/>
      <c r="FR106" s="382"/>
      <c r="FS106" s="482"/>
      <c r="FT106" s="482"/>
      <c r="FU106" s="482"/>
      <c r="FV106" s="481"/>
      <c r="FW106" s="482"/>
      <c r="FX106" s="480"/>
      <c r="FY106" s="431" t="s">
        <v>931</v>
      </c>
      <c r="FZ106" s="222">
        <f t="shared" si="1"/>
        <v>0</v>
      </c>
    </row>
    <row r="107" spans="1:182" ht="15" customHeight="1" x14ac:dyDescent="0.2">
      <c r="A107" s="415" t="s">
        <v>934</v>
      </c>
      <c r="B107" s="416"/>
      <c r="C107" s="417"/>
      <c r="D107" s="417"/>
      <c r="E107" s="417"/>
      <c r="F107" s="417"/>
      <c r="G107" s="418"/>
      <c r="H107" s="416"/>
      <c r="I107" s="417"/>
      <c r="J107" s="417"/>
      <c r="K107" s="417"/>
      <c r="L107" s="417"/>
      <c r="M107" s="417"/>
      <c r="N107" s="417"/>
      <c r="O107" s="417"/>
      <c r="P107" s="417"/>
      <c r="Q107" s="417"/>
      <c r="R107" s="417"/>
      <c r="S107" s="418"/>
      <c r="T107" s="416"/>
      <c r="U107" s="417"/>
      <c r="V107" s="417"/>
      <c r="W107" s="417"/>
      <c r="X107" s="417"/>
      <c r="Y107" s="417"/>
      <c r="Z107" s="417"/>
      <c r="AA107" s="417"/>
      <c r="AB107" s="417"/>
      <c r="AC107" s="417"/>
      <c r="AD107" s="417"/>
      <c r="AE107" s="417"/>
      <c r="AF107" s="417"/>
      <c r="AG107" s="417"/>
      <c r="AH107" s="417"/>
      <c r="AI107" s="418"/>
      <c r="AJ107" s="416"/>
      <c r="AK107" s="417"/>
      <c r="AL107" s="417"/>
      <c r="AM107" s="417"/>
      <c r="AN107" s="417"/>
      <c r="AO107" s="417"/>
      <c r="AP107" s="417"/>
      <c r="AQ107" s="417"/>
      <c r="AR107" s="417"/>
      <c r="AS107" s="417"/>
      <c r="AT107" s="418"/>
      <c r="AU107" s="416"/>
      <c r="AV107" s="417"/>
      <c r="AW107" s="417"/>
      <c r="AX107" s="417"/>
      <c r="AY107" s="417"/>
      <c r="AZ107" s="417"/>
      <c r="BA107" s="417"/>
      <c r="BB107" s="417"/>
      <c r="BC107" s="417"/>
      <c r="BD107" s="417"/>
      <c r="BE107" s="417"/>
      <c r="BF107" s="417"/>
      <c r="BG107" s="417"/>
      <c r="BH107" s="417"/>
      <c r="BI107" s="417"/>
      <c r="BJ107" s="417"/>
      <c r="BK107" s="419"/>
      <c r="BL107" s="420"/>
      <c r="BM107" s="417"/>
      <c r="BN107" s="417"/>
      <c r="BO107" s="417"/>
      <c r="BP107" s="417"/>
      <c r="BQ107" s="417"/>
      <c r="BR107" s="417"/>
      <c r="BS107" s="417"/>
      <c r="BT107" s="421"/>
      <c r="BU107" s="417"/>
      <c r="BV107" s="416"/>
      <c r="BW107" s="416"/>
      <c r="BX107" s="422"/>
      <c r="BY107" s="423"/>
      <c r="BZ107" s="421"/>
      <c r="CA107" s="421"/>
      <c r="CB107" s="421"/>
      <c r="CC107" s="421"/>
      <c r="CD107" s="421"/>
      <c r="CE107" s="421"/>
      <c r="CF107" s="421"/>
      <c r="CG107" s="421"/>
      <c r="CH107" s="421"/>
      <c r="CI107" s="424"/>
      <c r="CJ107" s="424"/>
      <c r="CK107" s="424"/>
      <c r="CL107" s="422"/>
      <c r="CM107" s="461"/>
      <c r="CN107" s="421"/>
      <c r="CO107" s="462"/>
      <c r="CP107" s="462"/>
      <c r="CQ107" s="462"/>
      <c r="CR107" s="462"/>
      <c r="CS107" s="463"/>
      <c r="CT107" s="463"/>
      <c r="CU107" s="463"/>
      <c r="CV107" s="463"/>
      <c r="CW107" s="424"/>
      <c r="CX107" s="422"/>
      <c r="CY107" s="461"/>
      <c r="CZ107" s="462"/>
      <c r="DA107" s="462"/>
      <c r="DB107" s="462"/>
      <c r="DC107" s="462"/>
      <c r="DD107" s="462"/>
      <c r="DE107" s="462"/>
      <c r="DF107" s="462"/>
      <c r="DG107" s="462"/>
      <c r="DH107" s="462"/>
      <c r="DI107" s="462"/>
      <c r="DJ107" s="462"/>
      <c r="DK107" s="462"/>
      <c r="DL107" s="462"/>
      <c r="DM107" s="462"/>
      <c r="DN107" s="462"/>
      <c r="DO107" s="422"/>
      <c r="DP107" s="469"/>
      <c r="DQ107" s="462"/>
      <c r="DR107" s="475"/>
      <c r="DS107" s="472"/>
      <c r="DT107" s="462"/>
      <c r="DU107" s="462"/>
      <c r="DV107" s="469"/>
      <c r="DW107" s="469"/>
      <c r="DX107" s="471"/>
      <c r="DY107" s="480"/>
      <c r="DZ107" s="476"/>
      <c r="EA107" s="471"/>
      <c r="EB107" s="469"/>
      <c r="EC107" s="471"/>
      <c r="ED107" s="469"/>
      <c r="EE107" s="469"/>
      <c r="EF107" s="469"/>
      <c r="EG107" s="469"/>
      <c r="EH107" s="469"/>
      <c r="EI107" s="385"/>
      <c r="EJ107" s="469"/>
      <c r="EK107" s="469"/>
      <c r="EL107" s="469"/>
      <c r="EM107" s="469"/>
      <c r="EN107" s="469"/>
      <c r="EO107" s="480"/>
      <c r="EP107" s="386"/>
      <c r="EQ107" s="482"/>
      <c r="ER107" s="386"/>
      <c r="ES107" s="472"/>
      <c r="ET107" s="386"/>
      <c r="EU107" s="472"/>
      <c r="EV107" s="472"/>
      <c r="EW107" s="386"/>
      <c r="EX107" s="386"/>
      <c r="EY107" s="386"/>
      <c r="EZ107" s="428"/>
      <c r="FA107" s="386"/>
      <c r="FB107" s="472">
        <v>1</v>
      </c>
      <c r="FC107" s="386"/>
      <c r="FD107" s="490"/>
      <c r="FE107" s="382"/>
      <c r="FF107" s="482"/>
      <c r="FG107" s="482"/>
      <c r="FH107" s="482"/>
      <c r="FI107" s="482"/>
      <c r="FJ107" s="482"/>
      <c r="FK107" s="482"/>
      <c r="FL107" s="482"/>
      <c r="FM107" s="482"/>
      <c r="FN107" s="385"/>
      <c r="FO107" s="482"/>
      <c r="FP107" s="482"/>
      <c r="FQ107" s="480"/>
      <c r="FR107" s="382"/>
      <c r="FS107" s="482"/>
      <c r="FT107" s="482"/>
      <c r="FU107" s="482"/>
      <c r="FV107" s="481"/>
      <c r="FW107" s="386"/>
      <c r="FX107" s="480"/>
      <c r="FY107" s="431" t="s">
        <v>934</v>
      </c>
      <c r="FZ107" s="222">
        <f t="shared" si="1"/>
        <v>1</v>
      </c>
    </row>
    <row r="108" spans="1:182" ht="15" customHeight="1" x14ac:dyDescent="0.2">
      <c r="A108" s="431" t="s">
        <v>940</v>
      </c>
      <c r="B108" s="416"/>
      <c r="C108" s="417"/>
      <c r="D108" s="417"/>
      <c r="E108" s="417"/>
      <c r="F108" s="417"/>
      <c r="G108" s="418"/>
      <c r="H108" s="416"/>
      <c r="I108" s="417"/>
      <c r="J108" s="417"/>
      <c r="K108" s="417"/>
      <c r="L108" s="417"/>
      <c r="M108" s="417"/>
      <c r="N108" s="417"/>
      <c r="O108" s="417"/>
      <c r="P108" s="417"/>
      <c r="Q108" s="417"/>
      <c r="R108" s="417"/>
      <c r="S108" s="418"/>
      <c r="T108" s="416"/>
      <c r="U108" s="417"/>
      <c r="V108" s="417"/>
      <c r="W108" s="417"/>
      <c r="X108" s="417"/>
      <c r="Y108" s="417"/>
      <c r="Z108" s="417"/>
      <c r="AA108" s="417"/>
      <c r="AB108" s="417"/>
      <c r="AC108" s="417"/>
      <c r="AD108" s="417"/>
      <c r="AE108" s="417"/>
      <c r="AF108" s="417"/>
      <c r="AG108" s="417"/>
      <c r="AH108" s="417"/>
      <c r="AI108" s="418"/>
      <c r="AJ108" s="416"/>
      <c r="AK108" s="417"/>
      <c r="AL108" s="417"/>
      <c r="AM108" s="417"/>
      <c r="AN108" s="417"/>
      <c r="AO108" s="417"/>
      <c r="AP108" s="417"/>
      <c r="AQ108" s="417"/>
      <c r="AR108" s="417"/>
      <c r="AS108" s="417"/>
      <c r="AT108" s="418"/>
      <c r="AU108" s="416"/>
      <c r="AV108" s="417"/>
      <c r="AW108" s="417"/>
      <c r="AX108" s="417"/>
      <c r="AY108" s="417"/>
      <c r="AZ108" s="417"/>
      <c r="BA108" s="417"/>
      <c r="BB108" s="417"/>
      <c r="BC108" s="417"/>
      <c r="BD108" s="417"/>
      <c r="BE108" s="417"/>
      <c r="BF108" s="417"/>
      <c r="BG108" s="417"/>
      <c r="BH108" s="417"/>
      <c r="BI108" s="417"/>
      <c r="BJ108" s="417"/>
      <c r="BK108" s="419"/>
      <c r="BL108" s="420"/>
      <c r="BM108" s="417"/>
      <c r="BN108" s="417"/>
      <c r="BO108" s="417"/>
      <c r="BP108" s="417"/>
      <c r="BQ108" s="417"/>
      <c r="BR108" s="417"/>
      <c r="BS108" s="417"/>
      <c r="BT108" s="421"/>
      <c r="BU108" s="417"/>
      <c r="BV108" s="416"/>
      <c r="BW108" s="416"/>
      <c r="BX108" s="422"/>
      <c r="BY108" s="423"/>
      <c r="BZ108" s="421"/>
      <c r="CA108" s="421"/>
      <c r="CB108" s="421"/>
      <c r="CC108" s="421"/>
      <c r="CD108" s="421"/>
      <c r="CE108" s="421"/>
      <c r="CF108" s="421"/>
      <c r="CG108" s="421"/>
      <c r="CH108" s="421"/>
      <c r="CI108" s="424"/>
      <c r="CJ108" s="424"/>
      <c r="CK108" s="424"/>
      <c r="CL108" s="422"/>
      <c r="CM108" s="461"/>
      <c r="CN108" s="421"/>
      <c r="CO108" s="462"/>
      <c r="CP108" s="462"/>
      <c r="CQ108" s="462"/>
      <c r="CR108" s="462"/>
      <c r="CS108" s="463"/>
      <c r="CT108" s="463"/>
      <c r="CU108" s="463"/>
      <c r="CV108" s="463"/>
      <c r="CW108" s="424"/>
      <c r="CX108" s="422"/>
      <c r="CY108" s="461"/>
      <c r="CZ108" s="462"/>
      <c r="DA108" s="462"/>
      <c r="DB108" s="462"/>
      <c r="DC108" s="462"/>
      <c r="DD108" s="462"/>
      <c r="DE108" s="462"/>
      <c r="DF108" s="462"/>
      <c r="DG108" s="462"/>
      <c r="DH108" s="462"/>
      <c r="DI108" s="462"/>
      <c r="DJ108" s="462"/>
      <c r="DK108" s="462"/>
      <c r="DL108" s="462"/>
      <c r="DM108" s="462"/>
      <c r="DN108" s="462"/>
      <c r="DO108" s="422"/>
      <c r="DP108" s="469"/>
      <c r="DQ108" s="462"/>
      <c r="DR108" s="462"/>
      <c r="DS108" s="462"/>
      <c r="DT108" s="462"/>
      <c r="DU108" s="462"/>
      <c r="DV108" s="469"/>
      <c r="DW108" s="469"/>
      <c r="DX108" s="471"/>
      <c r="DY108" s="480"/>
      <c r="DZ108" s="382"/>
      <c r="EA108" s="469"/>
      <c r="EB108" s="472"/>
      <c r="EC108" s="471"/>
      <c r="ED108" s="469"/>
      <c r="EE108" s="469"/>
      <c r="EF108" s="469"/>
      <c r="EG108" s="469"/>
      <c r="EH108" s="469"/>
      <c r="EI108" s="471"/>
      <c r="EJ108" s="469"/>
      <c r="EK108" s="469"/>
      <c r="EL108" s="469"/>
      <c r="EM108" s="469"/>
      <c r="EN108" s="469"/>
      <c r="EO108" s="480"/>
      <c r="EP108" s="472"/>
      <c r="EQ108" s="386"/>
      <c r="ER108" s="428"/>
      <c r="ES108" s="428"/>
      <c r="ET108" s="428"/>
      <c r="EU108" s="428"/>
      <c r="EV108" s="428"/>
      <c r="EW108" s="428"/>
      <c r="EX108" s="428"/>
      <c r="EY108" s="428"/>
      <c r="EZ108" s="428"/>
      <c r="FA108" s="386"/>
      <c r="FB108" s="472"/>
      <c r="FC108" s="385"/>
      <c r="FD108" s="480"/>
      <c r="FE108" s="386"/>
      <c r="FF108" s="385"/>
      <c r="FG108" s="385"/>
      <c r="FH108" s="482"/>
      <c r="FI108" s="482"/>
      <c r="FJ108" s="482"/>
      <c r="FK108" s="482"/>
      <c r="FL108" s="386"/>
      <c r="FM108" s="482"/>
      <c r="FN108" s="386"/>
      <c r="FO108" s="385"/>
      <c r="FP108" s="385">
        <v>1</v>
      </c>
      <c r="FQ108" s="490">
        <v>1</v>
      </c>
      <c r="FR108" s="494"/>
      <c r="FS108" s="472">
        <v>1</v>
      </c>
      <c r="FT108" s="472">
        <v>1</v>
      </c>
      <c r="FU108" s="472">
        <v>1</v>
      </c>
      <c r="FV108" s="481"/>
      <c r="FW108" s="482"/>
      <c r="FX108" s="480"/>
      <c r="FY108" s="431" t="s">
        <v>940</v>
      </c>
      <c r="FZ108" s="222">
        <f t="shared" si="1"/>
        <v>5</v>
      </c>
    </row>
    <row r="109" spans="1:182" ht="15" customHeight="1" x14ac:dyDescent="0.2">
      <c r="A109" s="431" t="s">
        <v>948</v>
      </c>
      <c r="B109" s="416"/>
      <c r="C109" s="417"/>
      <c r="D109" s="417"/>
      <c r="E109" s="417"/>
      <c r="F109" s="417"/>
      <c r="G109" s="418"/>
      <c r="H109" s="416"/>
      <c r="I109" s="417"/>
      <c r="J109" s="417"/>
      <c r="K109" s="417"/>
      <c r="L109" s="417"/>
      <c r="M109" s="417"/>
      <c r="N109" s="417"/>
      <c r="O109" s="417"/>
      <c r="P109" s="417"/>
      <c r="Q109" s="417"/>
      <c r="R109" s="417"/>
      <c r="S109" s="418"/>
      <c r="T109" s="416"/>
      <c r="U109" s="417"/>
      <c r="V109" s="417"/>
      <c r="W109" s="417"/>
      <c r="X109" s="417"/>
      <c r="Y109" s="417"/>
      <c r="Z109" s="417"/>
      <c r="AA109" s="417"/>
      <c r="AB109" s="417"/>
      <c r="AC109" s="417"/>
      <c r="AD109" s="417"/>
      <c r="AE109" s="417"/>
      <c r="AF109" s="417"/>
      <c r="AG109" s="417"/>
      <c r="AH109" s="417"/>
      <c r="AI109" s="418"/>
      <c r="AJ109" s="416"/>
      <c r="AK109" s="417"/>
      <c r="AL109" s="417"/>
      <c r="AM109" s="417"/>
      <c r="AN109" s="417"/>
      <c r="AO109" s="417"/>
      <c r="AP109" s="417"/>
      <c r="AQ109" s="417"/>
      <c r="AR109" s="417"/>
      <c r="AS109" s="417"/>
      <c r="AT109" s="418"/>
      <c r="AU109" s="416"/>
      <c r="AV109" s="417"/>
      <c r="AW109" s="417"/>
      <c r="AX109" s="417"/>
      <c r="AY109" s="417"/>
      <c r="AZ109" s="417"/>
      <c r="BA109" s="417"/>
      <c r="BB109" s="417"/>
      <c r="BC109" s="417"/>
      <c r="BD109" s="417"/>
      <c r="BE109" s="417"/>
      <c r="BF109" s="417"/>
      <c r="BG109" s="417"/>
      <c r="BH109" s="417"/>
      <c r="BI109" s="417"/>
      <c r="BJ109" s="417"/>
      <c r="BK109" s="419"/>
      <c r="BL109" s="420"/>
      <c r="BM109" s="417"/>
      <c r="BN109" s="417"/>
      <c r="BO109" s="417"/>
      <c r="BP109" s="417"/>
      <c r="BQ109" s="417"/>
      <c r="BR109" s="417"/>
      <c r="BS109" s="417"/>
      <c r="BT109" s="421"/>
      <c r="BU109" s="417"/>
      <c r="BV109" s="416"/>
      <c r="BW109" s="416"/>
      <c r="BX109" s="422"/>
      <c r="BY109" s="423"/>
      <c r="BZ109" s="421"/>
      <c r="CA109" s="421"/>
      <c r="CB109" s="421"/>
      <c r="CC109" s="421"/>
      <c r="CD109" s="421"/>
      <c r="CE109" s="421"/>
      <c r="CF109" s="421"/>
      <c r="CG109" s="421"/>
      <c r="CH109" s="421"/>
      <c r="CI109" s="424"/>
      <c r="CJ109" s="424"/>
      <c r="CK109" s="424"/>
      <c r="CL109" s="422"/>
      <c r="CM109" s="461"/>
      <c r="CN109" s="421"/>
      <c r="CO109" s="462"/>
      <c r="CP109" s="462"/>
      <c r="CQ109" s="462"/>
      <c r="CR109" s="462"/>
      <c r="CS109" s="463"/>
      <c r="CT109" s="463"/>
      <c r="CU109" s="463"/>
      <c r="CV109" s="463"/>
      <c r="CW109" s="424"/>
      <c r="CX109" s="422"/>
      <c r="CY109" s="461"/>
      <c r="CZ109" s="462"/>
      <c r="DA109" s="462"/>
      <c r="DB109" s="462"/>
      <c r="DC109" s="462"/>
      <c r="DD109" s="462"/>
      <c r="DE109" s="462"/>
      <c r="DF109" s="462"/>
      <c r="DG109" s="462"/>
      <c r="DH109" s="462"/>
      <c r="DI109" s="462"/>
      <c r="DJ109" s="462"/>
      <c r="DK109" s="462"/>
      <c r="DL109" s="462"/>
      <c r="DM109" s="462"/>
      <c r="DN109" s="462"/>
      <c r="DO109" s="422"/>
      <c r="DP109" s="469"/>
      <c r="DQ109" s="462"/>
      <c r="DR109" s="462"/>
      <c r="DS109" s="462"/>
      <c r="DT109" s="462"/>
      <c r="DU109" s="462"/>
      <c r="DV109" s="469"/>
      <c r="DW109" s="469"/>
      <c r="DX109" s="469"/>
      <c r="DY109" s="480"/>
      <c r="DZ109" s="386"/>
      <c r="EA109" s="469"/>
      <c r="EB109" s="469"/>
      <c r="EC109" s="469"/>
      <c r="ED109" s="469"/>
      <c r="EE109" s="469"/>
      <c r="EF109" s="469"/>
      <c r="EG109" s="469"/>
      <c r="EH109" s="469"/>
      <c r="EI109" s="469"/>
      <c r="EJ109" s="386"/>
      <c r="EK109" s="469"/>
      <c r="EL109" s="469"/>
      <c r="EM109" s="469"/>
      <c r="EN109" s="469"/>
      <c r="EO109" s="371"/>
      <c r="EP109" s="382"/>
      <c r="EQ109" s="482"/>
      <c r="ER109" s="428"/>
      <c r="ES109" s="428"/>
      <c r="ET109" s="428"/>
      <c r="EU109" s="428"/>
      <c r="EV109" s="428"/>
      <c r="EW109" s="428"/>
      <c r="EX109" s="428"/>
      <c r="EY109" s="428"/>
      <c r="EZ109" s="428"/>
      <c r="FA109" s="428"/>
      <c r="FB109" s="428"/>
      <c r="FC109" s="428"/>
      <c r="FD109" s="480"/>
      <c r="FE109" s="382"/>
      <c r="FF109" s="482"/>
      <c r="FG109" s="482"/>
      <c r="FH109" s="482"/>
      <c r="FI109" s="482"/>
      <c r="FJ109" s="482"/>
      <c r="FK109" s="482"/>
      <c r="FL109" s="482"/>
      <c r="FM109" s="482"/>
      <c r="FN109" s="482"/>
      <c r="FO109" s="482"/>
      <c r="FP109" s="386"/>
      <c r="FQ109" s="480"/>
      <c r="FR109" s="472"/>
      <c r="FS109" s="482"/>
      <c r="FT109" s="472"/>
      <c r="FU109" s="482"/>
      <c r="FV109" s="472"/>
      <c r="FW109" s="386"/>
      <c r="FX109" s="480"/>
      <c r="FY109" s="431" t="s">
        <v>948</v>
      </c>
      <c r="FZ109" s="222">
        <f t="shared" si="1"/>
        <v>0</v>
      </c>
    </row>
    <row r="110" spans="1:182" ht="15" customHeight="1" x14ac:dyDescent="0.2">
      <c r="A110" s="431" t="s">
        <v>949</v>
      </c>
      <c r="B110" s="416"/>
      <c r="C110" s="417"/>
      <c r="D110" s="417"/>
      <c r="E110" s="417"/>
      <c r="F110" s="417"/>
      <c r="G110" s="418"/>
      <c r="H110" s="416"/>
      <c r="I110" s="417"/>
      <c r="J110" s="417"/>
      <c r="K110" s="417"/>
      <c r="L110" s="417"/>
      <c r="M110" s="417"/>
      <c r="N110" s="417"/>
      <c r="O110" s="417"/>
      <c r="P110" s="417"/>
      <c r="Q110" s="417"/>
      <c r="R110" s="417"/>
      <c r="S110" s="418"/>
      <c r="T110" s="416"/>
      <c r="U110" s="417"/>
      <c r="V110" s="417"/>
      <c r="W110" s="417"/>
      <c r="X110" s="417"/>
      <c r="Y110" s="417"/>
      <c r="Z110" s="417"/>
      <c r="AA110" s="417"/>
      <c r="AB110" s="417"/>
      <c r="AC110" s="417"/>
      <c r="AD110" s="417"/>
      <c r="AE110" s="417"/>
      <c r="AF110" s="417"/>
      <c r="AG110" s="417"/>
      <c r="AH110" s="417"/>
      <c r="AI110" s="418"/>
      <c r="AJ110" s="416"/>
      <c r="AK110" s="417"/>
      <c r="AL110" s="417"/>
      <c r="AM110" s="417"/>
      <c r="AN110" s="417"/>
      <c r="AO110" s="417"/>
      <c r="AP110" s="417"/>
      <c r="AQ110" s="417"/>
      <c r="AR110" s="417"/>
      <c r="AS110" s="417"/>
      <c r="AT110" s="418"/>
      <c r="AU110" s="416"/>
      <c r="AV110" s="417"/>
      <c r="AW110" s="417"/>
      <c r="AX110" s="417"/>
      <c r="AY110" s="417"/>
      <c r="AZ110" s="417"/>
      <c r="BA110" s="417"/>
      <c r="BB110" s="417"/>
      <c r="BC110" s="417"/>
      <c r="BD110" s="417"/>
      <c r="BE110" s="417"/>
      <c r="BF110" s="417"/>
      <c r="BG110" s="417"/>
      <c r="BH110" s="417"/>
      <c r="BI110" s="417"/>
      <c r="BJ110" s="417"/>
      <c r="BK110" s="419"/>
      <c r="BL110" s="420"/>
      <c r="BM110" s="417"/>
      <c r="BN110" s="417"/>
      <c r="BO110" s="417"/>
      <c r="BP110" s="417"/>
      <c r="BQ110" s="417"/>
      <c r="BR110" s="417"/>
      <c r="BS110" s="417"/>
      <c r="BT110" s="421"/>
      <c r="BU110" s="417"/>
      <c r="BV110" s="416"/>
      <c r="BW110" s="416"/>
      <c r="BX110" s="422"/>
      <c r="BY110" s="423"/>
      <c r="BZ110" s="421"/>
      <c r="CA110" s="421"/>
      <c r="CB110" s="421"/>
      <c r="CC110" s="421"/>
      <c r="CD110" s="421"/>
      <c r="CE110" s="421"/>
      <c r="CF110" s="421"/>
      <c r="CG110" s="421"/>
      <c r="CH110" s="421"/>
      <c r="CI110" s="424"/>
      <c r="CJ110" s="424"/>
      <c r="CK110" s="424"/>
      <c r="CL110" s="422"/>
      <c r="CM110" s="461"/>
      <c r="CN110" s="421"/>
      <c r="CO110" s="462"/>
      <c r="CP110" s="462"/>
      <c r="CQ110" s="462"/>
      <c r="CR110" s="462"/>
      <c r="CS110" s="463"/>
      <c r="CT110" s="463"/>
      <c r="CU110" s="463"/>
      <c r="CV110" s="463"/>
      <c r="CW110" s="424"/>
      <c r="CX110" s="422"/>
      <c r="CY110" s="461"/>
      <c r="CZ110" s="462"/>
      <c r="DA110" s="462"/>
      <c r="DB110" s="462"/>
      <c r="DC110" s="462"/>
      <c r="DD110" s="462"/>
      <c r="DE110" s="462"/>
      <c r="DF110" s="462"/>
      <c r="DG110" s="462"/>
      <c r="DH110" s="462"/>
      <c r="DI110" s="462"/>
      <c r="DJ110" s="462"/>
      <c r="DK110" s="462"/>
      <c r="DL110" s="462"/>
      <c r="DM110" s="462"/>
      <c r="DN110" s="462"/>
      <c r="DO110" s="422"/>
      <c r="DP110" s="469"/>
      <c r="DQ110" s="462"/>
      <c r="DR110" s="462"/>
      <c r="DS110" s="462"/>
      <c r="DT110" s="462"/>
      <c r="DU110" s="462"/>
      <c r="DV110" s="469"/>
      <c r="DW110" s="469"/>
      <c r="DX110" s="469"/>
      <c r="DY110" s="480"/>
      <c r="DZ110" s="382"/>
      <c r="EA110" s="469"/>
      <c r="EB110" s="385"/>
      <c r="EC110" s="469"/>
      <c r="ED110" s="469"/>
      <c r="EE110" s="469"/>
      <c r="EF110" s="469"/>
      <c r="EG110" s="469"/>
      <c r="EH110" s="469"/>
      <c r="EI110" s="469"/>
      <c r="EJ110" s="386"/>
      <c r="EK110" s="469"/>
      <c r="EL110" s="469"/>
      <c r="EM110" s="469"/>
      <c r="EN110" s="469"/>
      <c r="EO110" s="370"/>
      <c r="EP110" s="382"/>
      <c r="EQ110" s="472"/>
      <c r="ER110" s="428"/>
      <c r="ES110" s="428"/>
      <c r="ET110" s="472"/>
      <c r="EU110" s="428"/>
      <c r="EV110" s="428"/>
      <c r="EW110" s="428"/>
      <c r="EX110" s="428"/>
      <c r="EY110" s="428"/>
      <c r="EZ110" s="428"/>
      <c r="FA110" s="428"/>
      <c r="FB110" s="472"/>
      <c r="FC110" s="428"/>
      <c r="FD110" s="480"/>
      <c r="FE110" s="382"/>
      <c r="FF110" s="482"/>
      <c r="FG110" s="482"/>
      <c r="FH110" s="482"/>
      <c r="FI110" s="482"/>
      <c r="FJ110" s="482"/>
      <c r="FK110" s="482"/>
      <c r="FL110" s="482"/>
      <c r="FM110" s="482"/>
      <c r="FN110" s="482"/>
      <c r="FO110" s="482"/>
      <c r="FP110" s="482"/>
      <c r="FQ110" s="480"/>
      <c r="FR110" s="382"/>
      <c r="FS110" s="482"/>
      <c r="FT110" s="482"/>
      <c r="FU110" s="482"/>
      <c r="FV110" s="481"/>
      <c r="FW110" s="482"/>
      <c r="FX110" s="480"/>
      <c r="FY110" s="431" t="s">
        <v>949</v>
      </c>
      <c r="FZ110" s="222">
        <f t="shared" si="1"/>
        <v>0</v>
      </c>
    </row>
    <row r="111" spans="1:182" ht="15" customHeight="1" x14ac:dyDescent="0.2">
      <c r="A111" s="431" t="s">
        <v>950</v>
      </c>
      <c r="B111" s="416"/>
      <c r="C111" s="417"/>
      <c r="D111" s="417"/>
      <c r="E111" s="417"/>
      <c r="F111" s="417"/>
      <c r="G111" s="418"/>
      <c r="H111" s="416"/>
      <c r="I111" s="417"/>
      <c r="J111" s="417"/>
      <c r="K111" s="417"/>
      <c r="L111" s="417"/>
      <c r="M111" s="417"/>
      <c r="N111" s="417"/>
      <c r="O111" s="417"/>
      <c r="P111" s="417"/>
      <c r="Q111" s="417"/>
      <c r="R111" s="417"/>
      <c r="S111" s="418"/>
      <c r="T111" s="416"/>
      <c r="U111" s="417"/>
      <c r="V111" s="417"/>
      <c r="W111" s="417"/>
      <c r="X111" s="417"/>
      <c r="Y111" s="417"/>
      <c r="Z111" s="417"/>
      <c r="AA111" s="417"/>
      <c r="AB111" s="417"/>
      <c r="AC111" s="417"/>
      <c r="AD111" s="417"/>
      <c r="AE111" s="417"/>
      <c r="AF111" s="417"/>
      <c r="AG111" s="417"/>
      <c r="AH111" s="417"/>
      <c r="AI111" s="418"/>
      <c r="AJ111" s="416"/>
      <c r="AK111" s="417"/>
      <c r="AL111" s="417"/>
      <c r="AM111" s="417"/>
      <c r="AN111" s="417"/>
      <c r="AO111" s="417"/>
      <c r="AP111" s="417"/>
      <c r="AQ111" s="417"/>
      <c r="AR111" s="417"/>
      <c r="AS111" s="417"/>
      <c r="AT111" s="418"/>
      <c r="AU111" s="416"/>
      <c r="AV111" s="417"/>
      <c r="AW111" s="417"/>
      <c r="AX111" s="417"/>
      <c r="AY111" s="417"/>
      <c r="AZ111" s="417"/>
      <c r="BA111" s="417"/>
      <c r="BB111" s="417"/>
      <c r="BC111" s="417"/>
      <c r="BD111" s="417"/>
      <c r="BE111" s="417"/>
      <c r="BF111" s="417"/>
      <c r="BG111" s="417"/>
      <c r="BH111" s="417"/>
      <c r="BI111" s="417"/>
      <c r="BJ111" s="417"/>
      <c r="BK111" s="419"/>
      <c r="BL111" s="420"/>
      <c r="BM111" s="417"/>
      <c r="BN111" s="417"/>
      <c r="BO111" s="417"/>
      <c r="BP111" s="417"/>
      <c r="BQ111" s="417"/>
      <c r="BR111" s="417"/>
      <c r="BS111" s="417"/>
      <c r="BT111" s="421"/>
      <c r="BU111" s="417"/>
      <c r="BV111" s="416"/>
      <c r="BW111" s="416"/>
      <c r="BX111" s="422"/>
      <c r="BY111" s="423"/>
      <c r="BZ111" s="421"/>
      <c r="CA111" s="421"/>
      <c r="CB111" s="421"/>
      <c r="CC111" s="421"/>
      <c r="CD111" s="421"/>
      <c r="CE111" s="421"/>
      <c r="CF111" s="421"/>
      <c r="CG111" s="421"/>
      <c r="CH111" s="421"/>
      <c r="CI111" s="424"/>
      <c r="CJ111" s="424"/>
      <c r="CK111" s="424"/>
      <c r="CL111" s="422"/>
      <c r="CM111" s="461"/>
      <c r="CN111" s="421"/>
      <c r="CO111" s="462"/>
      <c r="CP111" s="462"/>
      <c r="CQ111" s="462"/>
      <c r="CR111" s="462"/>
      <c r="CS111" s="463"/>
      <c r="CT111" s="463"/>
      <c r="CU111" s="463"/>
      <c r="CV111" s="463"/>
      <c r="CW111" s="424"/>
      <c r="CX111" s="422"/>
      <c r="CY111" s="461"/>
      <c r="CZ111" s="462"/>
      <c r="DA111" s="462"/>
      <c r="DB111" s="462"/>
      <c r="DC111" s="462"/>
      <c r="DD111" s="462"/>
      <c r="DE111" s="462"/>
      <c r="DF111" s="462"/>
      <c r="DG111" s="462"/>
      <c r="DH111" s="462"/>
      <c r="DI111" s="462"/>
      <c r="DJ111" s="462"/>
      <c r="DK111" s="462"/>
      <c r="DL111" s="462"/>
      <c r="DM111" s="462"/>
      <c r="DN111" s="462"/>
      <c r="DO111" s="422"/>
      <c r="DP111" s="469"/>
      <c r="DQ111" s="462"/>
      <c r="DR111" s="462"/>
      <c r="DS111" s="462"/>
      <c r="DT111" s="462"/>
      <c r="DU111" s="462"/>
      <c r="DV111" s="469"/>
      <c r="DW111" s="469"/>
      <c r="DX111" s="469"/>
      <c r="DY111" s="480"/>
      <c r="DZ111" s="382"/>
      <c r="EA111" s="469"/>
      <c r="EB111" s="385"/>
      <c r="EC111" s="469"/>
      <c r="ED111" s="469"/>
      <c r="EE111" s="469"/>
      <c r="EF111" s="472"/>
      <c r="EG111" s="472"/>
      <c r="EH111" s="472"/>
      <c r="EI111" s="472"/>
      <c r="EJ111" s="472"/>
      <c r="EK111" s="472">
        <v>1</v>
      </c>
      <c r="EL111" s="472"/>
      <c r="EM111" s="472"/>
      <c r="EN111" s="472"/>
      <c r="EO111" s="370"/>
      <c r="EP111" s="472"/>
      <c r="EQ111" s="472"/>
      <c r="ER111" s="472">
        <v>1</v>
      </c>
      <c r="ES111" s="472"/>
      <c r="ET111" s="472"/>
      <c r="EU111" s="472"/>
      <c r="EV111" s="472"/>
      <c r="EW111" s="472"/>
      <c r="EX111" s="472"/>
      <c r="EY111" s="472"/>
      <c r="EZ111" s="472"/>
      <c r="FA111" s="472">
        <v>1</v>
      </c>
      <c r="FB111" s="472"/>
      <c r="FC111" s="472"/>
      <c r="FD111" s="480"/>
      <c r="FE111" s="472"/>
      <c r="FF111" s="472"/>
      <c r="FG111" s="472"/>
      <c r="FH111" s="385"/>
      <c r="FI111" s="472"/>
      <c r="FJ111" s="472"/>
      <c r="FK111" s="472"/>
      <c r="FL111" s="472"/>
      <c r="FM111" s="472"/>
      <c r="FN111" s="472"/>
      <c r="FO111" s="472"/>
      <c r="FP111" s="472"/>
      <c r="FQ111" s="489"/>
      <c r="FR111" s="472"/>
      <c r="FS111" s="472"/>
      <c r="FT111" s="472"/>
      <c r="FU111" s="472"/>
      <c r="FV111" s="472"/>
      <c r="FW111" s="472"/>
      <c r="FX111" s="480"/>
      <c r="FY111" s="431" t="s">
        <v>950</v>
      </c>
      <c r="FZ111" s="222">
        <f t="shared" si="1"/>
        <v>3</v>
      </c>
    </row>
    <row r="112" spans="1:182" ht="15" customHeight="1" x14ac:dyDescent="0.2">
      <c r="A112" s="431" t="s">
        <v>951</v>
      </c>
      <c r="B112" s="416"/>
      <c r="C112" s="417"/>
      <c r="D112" s="417"/>
      <c r="E112" s="417"/>
      <c r="F112" s="417"/>
      <c r="G112" s="418"/>
      <c r="H112" s="416"/>
      <c r="I112" s="417"/>
      <c r="J112" s="417"/>
      <c r="K112" s="417"/>
      <c r="L112" s="417"/>
      <c r="M112" s="417"/>
      <c r="N112" s="417"/>
      <c r="O112" s="417"/>
      <c r="P112" s="417"/>
      <c r="Q112" s="417"/>
      <c r="R112" s="417"/>
      <c r="S112" s="418"/>
      <c r="T112" s="416"/>
      <c r="U112" s="417"/>
      <c r="V112" s="417"/>
      <c r="W112" s="417"/>
      <c r="X112" s="417"/>
      <c r="Y112" s="417"/>
      <c r="Z112" s="417"/>
      <c r="AA112" s="417"/>
      <c r="AB112" s="417"/>
      <c r="AC112" s="417"/>
      <c r="AD112" s="417"/>
      <c r="AE112" s="417"/>
      <c r="AF112" s="417"/>
      <c r="AG112" s="417"/>
      <c r="AH112" s="417"/>
      <c r="AI112" s="418"/>
      <c r="AJ112" s="416"/>
      <c r="AK112" s="417"/>
      <c r="AL112" s="417"/>
      <c r="AM112" s="417"/>
      <c r="AN112" s="417"/>
      <c r="AO112" s="417"/>
      <c r="AP112" s="417"/>
      <c r="AQ112" s="417"/>
      <c r="AR112" s="417"/>
      <c r="AS112" s="417"/>
      <c r="AT112" s="418"/>
      <c r="AU112" s="416"/>
      <c r="AV112" s="417"/>
      <c r="AW112" s="417"/>
      <c r="AX112" s="417"/>
      <c r="AY112" s="417"/>
      <c r="AZ112" s="417"/>
      <c r="BA112" s="417"/>
      <c r="BB112" s="417"/>
      <c r="BC112" s="417"/>
      <c r="BD112" s="417"/>
      <c r="BE112" s="417"/>
      <c r="BF112" s="417"/>
      <c r="BG112" s="417"/>
      <c r="BH112" s="417"/>
      <c r="BI112" s="417"/>
      <c r="BJ112" s="417"/>
      <c r="BK112" s="419"/>
      <c r="BL112" s="420"/>
      <c r="BM112" s="417"/>
      <c r="BN112" s="417"/>
      <c r="BO112" s="417"/>
      <c r="BP112" s="417"/>
      <c r="BQ112" s="417"/>
      <c r="BR112" s="417"/>
      <c r="BS112" s="417"/>
      <c r="BT112" s="421"/>
      <c r="BU112" s="417"/>
      <c r="BV112" s="416"/>
      <c r="BW112" s="416"/>
      <c r="BX112" s="422"/>
      <c r="BY112" s="423"/>
      <c r="BZ112" s="421"/>
      <c r="CA112" s="421"/>
      <c r="CB112" s="421"/>
      <c r="CC112" s="421"/>
      <c r="CD112" s="421"/>
      <c r="CE112" s="421"/>
      <c r="CF112" s="421"/>
      <c r="CG112" s="421"/>
      <c r="CH112" s="421"/>
      <c r="CI112" s="424"/>
      <c r="CJ112" s="424"/>
      <c r="CK112" s="424"/>
      <c r="CL112" s="422"/>
      <c r="CM112" s="461"/>
      <c r="CN112" s="421"/>
      <c r="CO112" s="462"/>
      <c r="CP112" s="462"/>
      <c r="CQ112" s="462"/>
      <c r="CR112" s="462"/>
      <c r="CS112" s="463"/>
      <c r="CT112" s="463"/>
      <c r="CU112" s="463"/>
      <c r="CV112" s="463"/>
      <c r="CW112" s="424"/>
      <c r="CX112" s="422"/>
      <c r="CY112" s="461"/>
      <c r="CZ112" s="462"/>
      <c r="DA112" s="462"/>
      <c r="DB112" s="462"/>
      <c r="DC112" s="462"/>
      <c r="DD112" s="462"/>
      <c r="DE112" s="462"/>
      <c r="DF112" s="462"/>
      <c r="DG112" s="462"/>
      <c r="DH112" s="462"/>
      <c r="DI112" s="462"/>
      <c r="DJ112" s="462"/>
      <c r="DK112" s="462"/>
      <c r="DL112" s="462"/>
      <c r="DM112" s="462"/>
      <c r="DN112" s="462"/>
      <c r="DO112" s="422"/>
      <c r="DP112" s="469"/>
      <c r="DQ112" s="462"/>
      <c r="DR112" s="462"/>
      <c r="DS112" s="462"/>
      <c r="DT112" s="462"/>
      <c r="DU112" s="462"/>
      <c r="DV112" s="469"/>
      <c r="DW112" s="469"/>
      <c r="DX112" s="469"/>
      <c r="DY112" s="480"/>
      <c r="DZ112" s="382"/>
      <c r="EA112" s="469"/>
      <c r="EB112" s="471"/>
      <c r="EC112" s="469"/>
      <c r="ED112" s="469"/>
      <c r="EE112" s="469"/>
      <c r="EF112" s="469"/>
      <c r="EG112" s="469"/>
      <c r="EH112" s="469"/>
      <c r="EI112" s="469"/>
      <c r="EJ112" s="385"/>
      <c r="EK112" s="386"/>
      <c r="EL112" s="386"/>
      <c r="EM112" s="469"/>
      <c r="EN112" s="469"/>
      <c r="EO112" s="480"/>
      <c r="EP112" s="385"/>
      <c r="EQ112" s="482"/>
      <c r="ER112" s="386"/>
      <c r="ES112" s="472">
        <v>1</v>
      </c>
      <c r="ET112" s="385"/>
      <c r="EU112" s="428"/>
      <c r="EV112" s="386"/>
      <c r="EW112" s="386"/>
      <c r="EX112" s="428"/>
      <c r="EY112" s="385"/>
      <c r="EZ112" s="428"/>
      <c r="FA112" s="428"/>
      <c r="FB112" s="472"/>
      <c r="FC112" s="386"/>
      <c r="FD112" s="480"/>
      <c r="FE112" s="382"/>
      <c r="FF112" s="386"/>
      <c r="FG112" s="385"/>
      <c r="FH112" s="386"/>
      <c r="FI112" s="386"/>
      <c r="FJ112" s="386"/>
      <c r="FK112" s="386"/>
      <c r="FL112" s="482"/>
      <c r="FM112" s="385">
        <v>1</v>
      </c>
      <c r="FN112" s="386"/>
      <c r="FO112" s="386"/>
      <c r="FP112" s="386"/>
      <c r="FQ112" s="480"/>
      <c r="FR112" s="494"/>
      <c r="FS112" s="482"/>
      <c r="FT112" s="386"/>
      <c r="FU112" s="482"/>
      <c r="FV112" s="386"/>
      <c r="FW112" s="472"/>
      <c r="FX112" s="480"/>
      <c r="FY112" s="431" t="s">
        <v>951</v>
      </c>
      <c r="FZ112" s="222">
        <f t="shared" si="1"/>
        <v>2</v>
      </c>
    </row>
    <row r="113" spans="1:182" ht="15" customHeight="1" x14ac:dyDescent="0.2">
      <c r="A113" s="431" t="s">
        <v>952</v>
      </c>
      <c r="B113" s="416"/>
      <c r="C113" s="417"/>
      <c r="D113" s="417"/>
      <c r="E113" s="417"/>
      <c r="F113" s="417"/>
      <c r="G113" s="418"/>
      <c r="H113" s="416"/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8"/>
      <c r="T113" s="416"/>
      <c r="U113" s="417"/>
      <c r="V113" s="417"/>
      <c r="W113" s="417"/>
      <c r="X113" s="417"/>
      <c r="Y113" s="417"/>
      <c r="Z113" s="417"/>
      <c r="AA113" s="417"/>
      <c r="AB113" s="417"/>
      <c r="AC113" s="417"/>
      <c r="AD113" s="417"/>
      <c r="AE113" s="417"/>
      <c r="AF113" s="417"/>
      <c r="AG113" s="417"/>
      <c r="AH113" s="417"/>
      <c r="AI113" s="418"/>
      <c r="AJ113" s="416"/>
      <c r="AK113" s="417"/>
      <c r="AL113" s="417"/>
      <c r="AM113" s="417"/>
      <c r="AN113" s="417"/>
      <c r="AO113" s="417"/>
      <c r="AP113" s="417"/>
      <c r="AQ113" s="417"/>
      <c r="AR113" s="417"/>
      <c r="AS113" s="417"/>
      <c r="AT113" s="418"/>
      <c r="AU113" s="416"/>
      <c r="AV113" s="417"/>
      <c r="AW113" s="417"/>
      <c r="AX113" s="417"/>
      <c r="AY113" s="417"/>
      <c r="AZ113" s="417"/>
      <c r="BA113" s="417"/>
      <c r="BB113" s="417"/>
      <c r="BC113" s="417"/>
      <c r="BD113" s="417"/>
      <c r="BE113" s="417"/>
      <c r="BF113" s="417"/>
      <c r="BG113" s="417"/>
      <c r="BH113" s="417"/>
      <c r="BI113" s="417"/>
      <c r="BJ113" s="417"/>
      <c r="BK113" s="419"/>
      <c r="BL113" s="420"/>
      <c r="BM113" s="417"/>
      <c r="BN113" s="417"/>
      <c r="BO113" s="417"/>
      <c r="BP113" s="417"/>
      <c r="BQ113" s="417"/>
      <c r="BR113" s="417"/>
      <c r="BS113" s="417"/>
      <c r="BT113" s="421"/>
      <c r="BU113" s="417"/>
      <c r="BV113" s="416"/>
      <c r="BW113" s="416"/>
      <c r="BX113" s="422"/>
      <c r="BY113" s="423"/>
      <c r="BZ113" s="421"/>
      <c r="CA113" s="421"/>
      <c r="CB113" s="421"/>
      <c r="CC113" s="421"/>
      <c r="CD113" s="421"/>
      <c r="CE113" s="421"/>
      <c r="CF113" s="421"/>
      <c r="CG113" s="421"/>
      <c r="CH113" s="421"/>
      <c r="CI113" s="424"/>
      <c r="CJ113" s="424"/>
      <c r="CK113" s="424"/>
      <c r="CL113" s="422"/>
      <c r="CM113" s="461"/>
      <c r="CN113" s="421"/>
      <c r="CO113" s="462"/>
      <c r="CP113" s="462"/>
      <c r="CQ113" s="462"/>
      <c r="CR113" s="462"/>
      <c r="CS113" s="463"/>
      <c r="CT113" s="463"/>
      <c r="CU113" s="463"/>
      <c r="CV113" s="463"/>
      <c r="CW113" s="424"/>
      <c r="CX113" s="422"/>
      <c r="CY113" s="461"/>
      <c r="CZ113" s="462"/>
      <c r="DA113" s="462"/>
      <c r="DB113" s="462"/>
      <c r="DC113" s="462"/>
      <c r="DD113" s="462"/>
      <c r="DE113" s="462"/>
      <c r="DF113" s="462"/>
      <c r="DG113" s="462"/>
      <c r="DH113" s="462"/>
      <c r="DI113" s="462"/>
      <c r="DJ113" s="462"/>
      <c r="DK113" s="462"/>
      <c r="DL113" s="462"/>
      <c r="DM113" s="462"/>
      <c r="DN113" s="462"/>
      <c r="DO113" s="422"/>
      <c r="DP113" s="469"/>
      <c r="DQ113" s="462"/>
      <c r="DR113" s="462"/>
      <c r="DS113" s="462"/>
      <c r="DT113" s="462"/>
      <c r="DU113" s="462"/>
      <c r="DV113" s="469"/>
      <c r="DW113" s="469"/>
      <c r="DX113" s="469"/>
      <c r="DY113" s="480"/>
      <c r="DZ113" s="382"/>
      <c r="EA113" s="469"/>
      <c r="EB113" s="471"/>
      <c r="EC113" s="469"/>
      <c r="ED113" s="469"/>
      <c r="EE113" s="469"/>
      <c r="EF113" s="469"/>
      <c r="EG113" s="469"/>
      <c r="EH113" s="469"/>
      <c r="EI113" s="469"/>
      <c r="EJ113" s="386"/>
      <c r="EK113" s="386"/>
      <c r="EL113" s="469"/>
      <c r="EM113" s="469"/>
      <c r="EN113" s="469"/>
      <c r="EO113" s="369"/>
      <c r="EP113" s="385"/>
      <c r="EQ113" s="482"/>
      <c r="ER113" s="428"/>
      <c r="ES113" s="428"/>
      <c r="ET113" s="428"/>
      <c r="EU113" s="428"/>
      <c r="EV113" s="428"/>
      <c r="EW113" s="428"/>
      <c r="EX113" s="428"/>
      <c r="EY113" s="428"/>
      <c r="EZ113" s="428"/>
      <c r="FA113" s="428"/>
      <c r="FB113" s="428"/>
      <c r="FC113" s="428"/>
      <c r="FD113" s="480"/>
      <c r="FE113" s="382"/>
      <c r="FF113" s="482"/>
      <c r="FG113" s="482"/>
      <c r="FH113" s="482"/>
      <c r="FI113" s="482"/>
      <c r="FJ113" s="482"/>
      <c r="FK113" s="482"/>
      <c r="FL113" s="482"/>
      <c r="FM113" s="482"/>
      <c r="FN113" s="482"/>
      <c r="FO113" s="482"/>
      <c r="FP113" s="482"/>
      <c r="FQ113" s="480"/>
      <c r="FR113" s="382"/>
      <c r="FS113" s="482"/>
      <c r="FT113" s="482"/>
      <c r="FU113" s="482"/>
      <c r="FV113" s="481"/>
      <c r="FW113" s="482"/>
      <c r="FX113" s="480"/>
      <c r="FY113" s="431" t="s">
        <v>952</v>
      </c>
      <c r="FZ113" s="222">
        <f t="shared" si="1"/>
        <v>0</v>
      </c>
    </row>
    <row r="114" spans="1:182" ht="15" customHeight="1" x14ac:dyDescent="0.2">
      <c r="A114" s="431" t="s">
        <v>963</v>
      </c>
      <c r="B114" s="416"/>
      <c r="C114" s="417"/>
      <c r="D114" s="417"/>
      <c r="E114" s="417"/>
      <c r="F114" s="417"/>
      <c r="G114" s="418"/>
      <c r="H114" s="416"/>
      <c r="I114" s="417"/>
      <c r="J114" s="417"/>
      <c r="K114" s="417"/>
      <c r="L114" s="417"/>
      <c r="M114" s="417"/>
      <c r="N114" s="417"/>
      <c r="O114" s="417"/>
      <c r="P114" s="417"/>
      <c r="Q114" s="417"/>
      <c r="R114" s="417"/>
      <c r="S114" s="418"/>
      <c r="T114" s="416"/>
      <c r="U114" s="417"/>
      <c r="V114" s="417"/>
      <c r="W114" s="417"/>
      <c r="X114" s="417"/>
      <c r="Y114" s="417"/>
      <c r="Z114" s="417"/>
      <c r="AA114" s="417"/>
      <c r="AB114" s="417"/>
      <c r="AC114" s="417"/>
      <c r="AD114" s="417"/>
      <c r="AE114" s="417"/>
      <c r="AF114" s="417"/>
      <c r="AG114" s="417"/>
      <c r="AH114" s="417"/>
      <c r="AI114" s="418"/>
      <c r="AJ114" s="416"/>
      <c r="AK114" s="417"/>
      <c r="AL114" s="417"/>
      <c r="AM114" s="417"/>
      <c r="AN114" s="417"/>
      <c r="AO114" s="417"/>
      <c r="AP114" s="417"/>
      <c r="AQ114" s="417"/>
      <c r="AR114" s="417"/>
      <c r="AS114" s="417"/>
      <c r="AT114" s="418"/>
      <c r="AU114" s="416"/>
      <c r="AV114" s="417"/>
      <c r="AW114" s="417"/>
      <c r="AX114" s="417"/>
      <c r="AY114" s="417"/>
      <c r="AZ114" s="417"/>
      <c r="BA114" s="417"/>
      <c r="BB114" s="417"/>
      <c r="BC114" s="417"/>
      <c r="BD114" s="417"/>
      <c r="BE114" s="417"/>
      <c r="BF114" s="417"/>
      <c r="BG114" s="417"/>
      <c r="BH114" s="417"/>
      <c r="BI114" s="417"/>
      <c r="BJ114" s="417"/>
      <c r="BK114" s="419"/>
      <c r="BL114" s="420"/>
      <c r="BM114" s="417"/>
      <c r="BN114" s="417"/>
      <c r="BO114" s="417"/>
      <c r="BP114" s="417"/>
      <c r="BQ114" s="417"/>
      <c r="BR114" s="417"/>
      <c r="BS114" s="417"/>
      <c r="BT114" s="421"/>
      <c r="BU114" s="417"/>
      <c r="BV114" s="416"/>
      <c r="BW114" s="416"/>
      <c r="BX114" s="422"/>
      <c r="BY114" s="423"/>
      <c r="BZ114" s="421"/>
      <c r="CA114" s="421"/>
      <c r="CB114" s="421"/>
      <c r="CC114" s="421"/>
      <c r="CD114" s="421"/>
      <c r="CE114" s="421"/>
      <c r="CF114" s="421"/>
      <c r="CG114" s="421"/>
      <c r="CH114" s="421"/>
      <c r="CI114" s="424"/>
      <c r="CJ114" s="424"/>
      <c r="CK114" s="424"/>
      <c r="CL114" s="422"/>
      <c r="CM114" s="461"/>
      <c r="CN114" s="421"/>
      <c r="CO114" s="462"/>
      <c r="CP114" s="462"/>
      <c r="CQ114" s="462"/>
      <c r="CR114" s="462"/>
      <c r="CS114" s="463"/>
      <c r="CT114" s="463"/>
      <c r="CU114" s="463"/>
      <c r="CV114" s="463"/>
      <c r="CW114" s="424"/>
      <c r="CX114" s="422"/>
      <c r="CY114" s="461"/>
      <c r="CZ114" s="462"/>
      <c r="DA114" s="462"/>
      <c r="DB114" s="462"/>
      <c r="DC114" s="462"/>
      <c r="DD114" s="462"/>
      <c r="DE114" s="462"/>
      <c r="DF114" s="462"/>
      <c r="DG114" s="462"/>
      <c r="DH114" s="462"/>
      <c r="DI114" s="462"/>
      <c r="DJ114" s="462"/>
      <c r="DK114" s="462"/>
      <c r="DL114" s="462"/>
      <c r="DM114" s="462"/>
      <c r="DN114" s="462"/>
      <c r="DO114" s="480"/>
      <c r="DP114" s="469"/>
      <c r="DQ114" s="462"/>
      <c r="DR114" s="462"/>
      <c r="DS114" s="462"/>
      <c r="DT114" s="462"/>
      <c r="DU114" s="462"/>
      <c r="DV114" s="469"/>
      <c r="DW114" s="469"/>
      <c r="DX114" s="469"/>
      <c r="DY114" s="480"/>
      <c r="DZ114" s="382"/>
      <c r="EA114" s="482"/>
      <c r="EB114" s="482"/>
      <c r="EC114" s="482"/>
      <c r="ED114" s="482"/>
      <c r="EE114" s="482"/>
      <c r="EF114" s="482"/>
      <c r="EG114" s="482"/>
      <c r="EH114" s="482"/>
      <c r="EI114" s="482"/>
      <c r="EJ114" s="385"/>
      <c r="EK114" s="482"/>
      <c r="EL114" s="482"/>
      <c r="EM114" s="482"/>
      <c r="EN114" s="482"/>
      <c r="EO114" s="480"/>
      <c r="EP114" s="382"/>
      <c r="EQ114" s="482"/>
      <c r="ER114" s="472"/>
      <c r="ES114" s="428"/>
      <c r="ET114" s="386"/>
      <c r="EU114" s="472"/>
      <c r="EV114" s="472"/>
      <c r="EW114" s="428"/>
      <c r="EX114" s="386"/>
      <c r="EY114" s="428"/>
      <c r="EZ114" s="428"/>
      <c r="FA114" s="428"/>
      <c r="FB114" s="385"/>
      <c r="FC114" s="428"/>
      <c r="FD114" s="489"/>
      <c r="FE114" s="382"/>
      <c r="FF114" s="386"/>
      <c r="FG114" s="472"/>
      <c r="FH114" s="386"/>
      <c r="FI114" s="482"/>
      <c r="FJ114" s="482"/>
      <c r="FK114" s="472"/>
      <c r="FL114" s="482"/>
      <c r="FM114" s="472"/>
      <c r="FN114" s="482"/>
      <c r="FO114" s="472"/>
      <c r="FP114" s="472">
        <v>1</v>
      </c>
      <c r="FQ114" s="489"/>
      <c r="FR114" s="472"/>
      <c r="FS114" s="472"/>
      <c r="FT114" s="472"/>
      <c r="FU114" s="472"/>
      <c r="FW114" s="472"/>
      <c r="FX114" s="480"/>
      <c r="FY114" s="431" t="s">
        <v>963</v>
      </c>
      <c r="FZ114" s="222">
        <f t="shared" si="1"/>
        <v>1</v>
      </c>
    </row>
    <row r="115" spans="1:182" ht="15" customHeight="1" x14ac:dyDescent="0.2">
      <c r="A115" s="431" t="s">
        <v>974</v>
      </c>
      <c r="B115" s="416"/>
      <c r="C115" s="417"/>
      <c r="D115" s="417"/>
      <c r="E115" s="417"/>
      <c r="F115" s="417"/>
      <c r="G115" s="418"/>
      <c r="H115" s="416"/>
      <c r="I115" s="417"/>
      <c r="J115" s="417"/>
      <c r="K115" s="417"/>
      <c r="L115" s="417"/>
      <c r="M115" s="417"/>
      <c r="N115" s="417"/>
      <c r="O115" s="417"/>
      <c r="P115" s="417"/>
      <c r="Q115" s="417"/>
      <c r="R115" s="417"/>
      <c r="S115" s="418"/>
      <c r="T115" s="416"/>
      <c r="U115" s="417"/>
      <c r="V115" s="417"/>
      <c r="W115" s="417"/>
      <c r="X115" s="417"/>
      <c r="Y115" s="417"/>
      <c r="Z115" s="417"/>
      <c r="AA115" s="417"/>
      <c r="AB115" s="417"/>
      <c r="AC115" s="417"/>
      <c r="AD115" s="417"/>
      <c r="AE115" s="417"/>
      <c r="AF115" s="417"/>
      <c r="AG115" s="417"/>
      <c r="AH115" s="417"/>
      <c r="AI115" s="418"/>
      <c r="AJ115" s="416"/>
      <c r="AK115" s="417"/>
      <c r="AL115" s="417"/>
      <c r="AM115" s="417"/>
      <c r="AN115" s="417"/>
      <c r="AO115" s="417"/>
      <c r="AP115" s="417"/>
      <c r="AQ115" s="417"/>
      <c r="AR115" s="417"/>
      <c r="AS115" s="417"/>
      <c r="AT115" s="418"/>
      <c r="AU115" s="416"/>
      <c r="AV115" s="417"/>
      <c r="AW115" s="417"/>
      <c r="AX115" s="417"/>
      <c r="AY115" s="417"/>
      <c r="AZ115" s="417"/>
      <c r="BA115" s="417"/>
      <c r="BB115" s="417"/>
      <c r="BC115" s="417"/>
      <c r="BD115" s="417"/>
      <c r="BE115" s="417"/>
      <c r="BF115" s="417"/>
      <c r="BG115" s="417"/>
      <c r="BH115" s="417"/>
      <c r="BI115" s="417"/>
      <c r="BJ115" s="417"/>
      <c r="BK115" s="419"/>
      <c r="BL115" s="420"/>
      <c r="BM115" s="417"/>
      <c r="BN115" s="417"/>
      <c r="BO115" s="417"/>
      <c r="BP115" s="417"/>
      <c r="BQ115" s="417"/>
      <c r="BR115" s="417"/>
      <c r="BS115" s="417"/>
      <c r="BT115" s="421"/>
      <c r="BU115" s="417"/>
      <c r="BV115" s="416"/>
      <c r="BW115" s="416"/>
      <c r="BX115" s="422"/>
      <c r="BY115" s="423"/>
      <c r="BZ115" s="421"/>
      <c r="CA115" s="421"/>
      <c r="CB115" s="421"/>
      <c r="CC115" s="421"/>
      <c r="CD115" s="421"/>
      <c r="CE115" s="421"/>
      <c r="CF115" s="421"/>
      <c r="CG115" s="421"/>
      <c r="CH115" s="421"/>
      <c r="CI115" s="424"/>
      <c r="CJ115" s="424"/>
      <c r="CK115" s="424"/>
      <c r="CL115" s="422"/>
      <c r="CM115" s="461"/>
      <c r="CN115" s="421"/>
      <c r="CO115" s="462"/>
      <c r="CP115" s="462"/>
      <c r="CQ115" s="462"/>
      <c r="CR115" s="462"/>
      <c r="CS115" s="463"/>
      <c r="CT115" s="463"/>
      <c r="CU115" s="463"/>
      <c r="CV115" s="463"/>
      <c r="CW115" s="424"/>
      <c r="CX115" s="422"/>
      <c r="CY115" s="461"/>
      <c r="CZ115" s="462"/>
      <c r="DA115" s="462"/>
      <c r="DB115" s="462"/>
      <c r="DC115" s="462"/>
      <c r="DD115" s="462"/>
      <c r="DE115" s="462"/>
      <c r="DF115" s="462"/>
      <c r="DG115" s="462"/>
      <c r="DH115" s="462"/>
      <c r="DI115" s="462"/>
      <c r="DJ115" s="462"/>
      <c r="DK115" s="462"/>
      <c r="DL115" s="462"/>
      <c r="DM115" s="462"/>
      <c r="DN115" s="462"/>
      <c r="DO115" s="480"/>
      <c r="DP115" s="469"/>
      <c r="DQ115" s="462"/>
      <c r="DR115" s="462"/>
      <c r="DS115" s="462"/>
      <c r="DT115" s="462"/>
      <c r="DU115" s="462"/>
      <c r="DV115" s="469"/>
      <c r="DW115" s="469"/>
      <c r="DX115" s="469"/>
      <c r="DY115" s="480"/>
      <c r="DZ115" s="382"/>
      <c r="EA115" s="482"/>
      <c r="EB115" s="482"/>
      <c r="EC115" s="482"/>
      <c r="ED115" s="482"/>
      <c r="EE115" s="482"/>
      <c r="EF115" s="482"/>
      <c r="EG115" s="482"/>
      <c r="EH115" s="482"/>
      <c r="EI115" s="482"/>
      <c r="EJ115" s="482"/>
      <c r="EK115" s="482"/>
      <c r="EL115" s="482"/>
      <c r="EM115" s="482"/>
      <c r="EN115" s="472">
        <v>3</v>
      </c>
      <c r="EO115" s="371"/>
      <c r="EP115" s="382"/>
      <c r="EQ115" s="482"/>
      <c r="ER115" s="428"/>
      <c r="ES115" s="428"/>
      <c r="ET115" s="428"/>
      <c r="EU115" s="428"/>
      <c r="EV115" s="428"/>
      <c r="EW115" s="428"/>
      <c r="EX115" s="428"/>
      <c r="EY115" s="428"/>
      <c r="EZ115" s="428"/>
      <c r="FA115" s="428"/>
      <c r="FB115" s="428"/>
      <c r="FC115" s="428"/>
      <c r="FD115" s="480"/>
      <c r="FE115" s="382"/>
      <c r="FF115" s="482"/>
      <c r="FG115" s="482"/>
      <c r="FH115" s="482"/>
      <c r="FI115" s="482"/>
      <c r="FJ115" s="482"/>
      <c r="FK115" s="482"/>
      <c r="FL115" s="482"/>
      <c r="FM115" s="482"/>
      <c r="FN115" s="482"/>
      <c r="FO115" s="385"/>
      <c r="FP115" s="385">
        <v>1</v>
      </c>
      <c r="FQ115" s="490" t="s">
        <v>16</v>
      </c>
      <c r="FR115" s="382"/>
      <c r="FS115" s="385">
        <v>1</v>
      </c>
      <c r="FT115" s="385"/>
      <c r="FU115" s="472">
        <v>2</v>
      </c>
      <c r="FV115" s="472">
        <v>1</v>
      </c>
      <c r="FW115" s="472">
        <v>1</v>
      </c>
      <c r="FX115" s="480"/>
      <c r="FY115" s="431" t="s">
        <v>974</v>
      </c>
      <c r="FZ115" s="222">
        <f t="shared" si="1"/>
        <v>9</v>
      </c>
    </row>
    <row r="116" spans="1:182" ht="15" customHeight="1" x14ac:dyDescent="0.2">
      <c r="A116" s="431" t="s">
        <v>975</v>
      </c>
      <c r="B116" s="416"/>
      <c r="C116" s="417"/>
      <c r="D116" s="417"/>
      <c r="E116" s="417"/>
      <c r="F116" s="417"/>
      <c r="G116" s="418"/>
      <c r="H116" s="416"/>
      <c r="I116" s="417"/>
      <c r="J116" s="417"/>
      <c r="K116" s="417"/>
      <c r="L116" s="417"/>
      <c r="M116" s="417"/>
      <c r="N116" s="417"/>
      <c r="O116" s="417"/>
      <c r="P116" s="417"/>
      <c r="Q116" s="417"/>
      <c r="R116" s="417"/>
      <c r="S116" s="418"/>
      <c r="T116" s="416"/>
      <c r="U116" s="417"/>
      <c r="V116" s="417"/>
      <c r="W116" s="417"/>
      <c r="X116" s="417"/>
      <c r="Y116" s="417"/>
      <c r="Z116" s="417"/>
      <c r="AA116" s="417"/>
      <c r="AB116" s="417"/>
      <c r="AC116" s="417"/>
      <c r="AD116" s="417"/>
      <c r="AE116" s="417"/>
      <c r="AF116" s="417"/>
      <c r="AG116" s="417"/>
      <c r="AH116" s="417"/>
      <c r="AI116" s="418"/>
      <c r="AJ116" s="416"/>
      <c r="AK116" s="417"/>
      <c r="AL116" s="417"/>
      <c r="AM116" s="417"/>
      <c r="AN116" s="417"/>
      <c r="AO116" s="417"/>
      <c r="AP116" s="417"/>
      <c r="AQ116" s="417"/>
      <c r="AR116" s="417"/>
      <c r="AS116" s="417"/>
      <c r="AT116" s="418"/>
      <c r="AU116" s="416"/>
      <c r="AV116" s="417"/>
      <c r="AW116" s="417"/>
      <c r="AX116" s="417"/>
      <c r="AY116" s="417"/>
      <c r="AZ116" s="417"/>
      <c r="BA116" s="417"/>
      <c r="BB116" s="417"/>
      <c r="BC116" s="417"/>
      <c r="BD116" s="417"/>
      <c r="BE116" s="417"/>
      <c r="BF116" s="417"/>
      <c r="BG116" s="417"/>
      <c r="BH116" s="417"/>
      <c r="BI116" s="417"/>
      <c r="BJ116" s="417"/>
      <c r="BK116" s="419"/>
      <c r="BL116" s="420"/>
      <c r="BM116" s="417"/>
      <c r="BN116" s="417"/>
      <c r="BO116" s="417"/>
      <c r="BP116" s="417"/>
      <c r="BQ116" s="417"/>
      <c r="BR116" s="417"/>
      <c r="BS116" s="417"/>
      <c r="BT116" s="421"/>
      <c r="BU116" s="417"/>
      <c r="BV116" s="416"/>
      <c r="BW116" s="416"/>
      <c r="BX116" s="422"/>
      <c r="BY116" s="423"/>
      <c r="BZ116" s="421"/>
      <c r="CA116" s="421"/>
      <c r="CB116" s="421"/>
      <c r="CC116" s="421"/>
      <c r="CD116" s="421"/>
      <c r="CE116" s="421"/>
      <c r="CF116" s="421"/>
      <c r="CG116" s="421"/>
      <c r="CH116" s="421"/>
      <c r="CI116" s="424"/>
      <c r="CJ116" s="424"/>
      <c r="CK116" s="424"/>
      <c r="CL116" s="422"/>
      <c r="CM116" s="461"/>
      <c r="CN116" s="421"/>
      <c r="CO116" s="462"/>
      <c r="CP116" s="462"/>
      <c r="CQ116" s="462"/>
      <c r="CR116" s="462"/>
      <c r="CS116" s="463"/>
      <c r="CT116" s="463"/>
      <c r="CU116" s="463"/>
      <c r="CV116" s="463"/>
      <c r="CW116" s="424"/>
      <c r="CX116" s="422"/>
      <c r="CY116" s="461"/>
      <c r="CZ116" s="462"/>
      <c r="DA116" s="462"/>
      <c r="DB116" s="462"/>
      <c r="DC116" s="462"/>
      <c r="DD116" s="462"/>
      <c r="DE116" s="462"/>
      <c r="DF116" s="462"/>
      <c r="DG116" s="462"/>
      <c r="DH116" s="462"/>
      <c r="DI116" s="462"/>
      <c r="DJ116" s="462"/>
      <c r="DK116" s="462"/>
      <c r="DL116" s="462"/>
      <c r="DM116" s="462"/>
      <c r="DN116" s="462"/>
      <c r="DO116" s="480"/>
      <c r="DP116" s="469"/>
      <c r="DQ116" s="462"/>
      <c r="DR116" s="462"/>
      <c r="DS116" s="462"/>
      <c r="DT116" s="462"/>
      <c r="DU116" s="462"/>
      <c r="DV116" s="469"/>
      <c r="DW116" s="469"/>
      <c r="DX116" s="469"/>
      <c r="DY116" s="480"/>
      <c r="DZ116" s="382"/>
      <c r="EA116" s="482"/>
      <c r="EB116" s="482"/>
      <c r="EC116" s="482"/>
      <c r="ED116" s="482"/>
      <c r="EE116" s="482"/>
      <c r="EF116" s="482"/>
      <c r="EG116" s="482"/>
      <c r="EH116" s="482"/>
      <c r="EI116" s="482"/>
      <c r="EJ116" s="482"/>
      <c r="EK116" s="482"/>
      <c r="EL116" s="482"/>
      <c r="EM116" s="482"/>
      <c r="EN116" s="472"/>
      <c r="EO116" s="480"/>
      <c r="EP116" s="382"/>
      <c r="EQ116" s="482"/>
      <c r="ER116" s="428"/>
      <c r="ES116" s="428"/>
      <c r="ET116" s="428"/>
      <c r="EU116" s="428"/>
      <c r="EV116" s="386"/>
      <c r="EW116" s="472"/>
      <c r="EX116" s="428"/>
      <c r="EY116" s="428"/>
      <c r="EZ116" s="428"/>
      <c r="FA116" s="428"/>
      <c r="FB116" s="428"/>
      <c r="FC116" s="428"/>
      <c r="FD116" s="480"/>
      <c r="FE116" s="382"/>
      <c r="FF116" s="482"/>
      <c r="FG116" s="482"/>
      <c r="FH116" s="482"/>
      <c r="FI116" s="482"/>
      <c r="FJ116" s="482"/>
      <c r="FK116" s="482"/>
      <c r="FL116" s="482"/>
      <c r="FM116" s="482"/>
      <c r="FN116" s="482"/>
      <c r="FO116" s="482"/>
      <c r="FP116" s="482"/>
      <c r="FQ116" s="480"/>
      <c r="FR116" s="382"/>
      <c r="FS116" s="482"/>
      <c r="FT116" s="482"/>
      <c r="FU116" s="482"/>
      <c r="FV116" s="481"/>
      <c r="FW116" s="482"/>
      <c r="FX116" s="480"/>
      <c r="FY116" s="431" t="s">
        <v>975</v>
      </c>
      <c r="FZ116" s="222">
        <f t="shared" si="1"/>
        <v>0</v>
      </c>
    </row>
    <row r="117" spans="1:182" ht="15" customHeight="1" x14ac:dyDescent="0.2">
      <c r="A117" s="431" t="s">
        <v>976</v>
      </c>
      <c r="B117" s="416"/>
      <c r="C117" s="417"/>
      <c r="D117" s="417"/>
      <c r="E117" s="417"/>
      <c r="F117" s="417"/>
      <c r="G117" s="418"/>
      <c r="H117" s="416"/>
      <c r="I117" s="417"/>
      <c r="J117" s="417"/>
      <c r="K117" s="417"/>
      <c r="L117" s="417"/>
      <c r="M117" s="417"/>
      <c r="N117" s="417"/>
      <c r="O117" s="417"/>
      <c r="P117" s="417"/>
      <c r="Q117" s="417"/>
      <c r="R117" s="417"/>
      <c r="S117" s="418"/>
      <c r="T117" s="416"/>
      <c r="U117" s="417"/>
      <c r="V117" s="417"/>
      <c r="W117" s="417"/>
      <c r="X117" s="417"/>
      <c r="Y117" s="417"/>
      <c r="Z117" s="417"/>
      <c r="AA117" s="417"/>
      <c r="AB117" s="417"/>
      <c r="AC117" s="417"/>
      <c r="AD117" s="417"/>
      <c r="AE117" s="417"/>
      <c r="AF117" s="417"/>
      <c r="AG117" s="417"/>
      <c r="AH117" s="417"/>
      <c r="AI117" s="418"/>
      <c r="AJ117" s="416"/>
      <c r="AK117" s="417"/>
      <c r="AL117" s="417"/>
      <c r="AM117" s="417"/>
      <c r="AN117" s="417"/>
      <c r="AO117" s="417"/>
      <c r="AP117" s="417"/>
      <c r="AQ117" s="417"/>
      <c r="AR117" s="417"/>
      <c r="AS117" s="417"/>
      <c r="AT117" s="418"/>
      <c r="AU117" s="416"/>
      <c r="AV117" s="417"/>
      <c r="AW117" s="417"/>
      <c r="AX117" s="417"/>
      <c r="AY117" s="417"/>
      <c r="AZ117" s="417"/>
      <c r="BA117" s="417"/>
      <c r="BB117" s="417"/>
      <c r="BC117" s="417"/>
      <c r="BD117" s="417"/>
      <c r="BE117" s="417"/>
      <c r="BF117" s="417"/>
      <c r="BG117" s="417"/>
      <c r="BH117" s="417"/>
      <c r="BI117" s="417"/>
      <c r="BJ117" s="417"/>
      <c r="BK117" s="419"/>
      <c r="BL117" s="420"/>
      <c r="BM117" s="417"/>
      <c r="BN117" s="417"/>
      <c r="BO117" s="417"/>
      <c r="BP117" s="417"/>
      <c r="BQ117" s="417"/>
      <c r="BR117" s="417"/>
      <c r="BS117" s="417"/>
      <c r="BT117" s="421"/>
      <c r="BU117" s="417"/>
      <c r="BV117" s="416"/>
      <c r="BW117" s="416"/>
      <c r="BX117" s="422"/>
      <c r="BY117" s="423"/>
      <c r="BZ117" s="421"/>
      <c r="CA117" s="421"/>
      <c r="CB117" s="421"/>
      <c r="CC117" s="421"/>
      <c r="CD117" s="421"/>
      <c r="CE117" s="421"/>
      <c r="CF117" s="421"/>
      <c r="CG117" s="421"/>
      <c r="CH117" s="421"/>
      <c r="CI117" s="424"/>
      <c r="CJ117" s="424"/>
      <c r="CK117" s="424"/>
      <c r="CL117" s="422"/>
      <c r="CM117" s="461"/>
      <c r="CN117" s="421"/>
      <c r="CO117" s="462"/>
      <c r="CP117" s="462"/>
      <c r="CQ117" s="462"/>
      <c r="CR117" s="462"/>
      <c r="CS117" s="463"/>
      <c r="CT117" s="463"/>
      <c r="CU117" s="463"/>
      <c r="CV117" s="463"/>
      <c r="CW117" s="424"/>
      <c r="CX117" s="422"/>
      <c r="CY117" s="461"/>
      <c r="CZ117" s="462"/>
      <c r="DA117" s="462"/>
      <c r="DB117" s="462"/>
      <c r="DC117" s="462"/>
      <c r="DD117" s="462"/>
      <c r="DE117" s="462"/>
      <c r="DF117" s="462"/>
      <c r="DG117" s="462"/>
      <c r="DH117" s="462"/>
      <c r="DI117" s="462"/>
      <c r="DJ117" s="462"/>
      <c r="DK117" s="462"/>
      <c r="DL117" s="462"/>
      <c r="DM117" s="462"/>
      <c r="DN117" s="462"/>
      <c r="DO117" s="480"/>
      <c r="DP117" s="469"/>
      <c r="DQ117" s="462"/>
      <c r="DR117" s="462"/>
      <c r="DS117" s="462"/>
      <c r="DT117" s="462"/>
      <c r="DU117" s="462"/>
      <c r="DV117" s="469"/>
      <c r="DW117" s="469"/>
      <c r="DX117" s="469"/>
      <c r="DY117" s="480"/>
      <c r="DZ117" s="382"/>
      <c r="EA117" s="482"/>
      <c r="EB117" s="482"/>
      <c r="EC117" s="482"/>
      <c r="ED117" s="482"/>
      <c r="EE117" s="482"/>
      <c r="EF117" s="482"/>
      <c r="EG117" s="482"/>
      <c r="EH117" s="482"/>
      <c r="EI117" s="482"/>
      <c r="EJ117" s="482"/>
      <c r="EK117" s="482"/>
      <c r="EL117" s="482"/>
      <c r="EM117" s="482"/>
      <c r="EN117" s="482"/>
      <c r="EO117" s="370"/>
      <c r="EP117" s="382"/>
      <c r="EQ117" s="482"/>
      <c r="ER117" s="428"/>
      <c r="ES117" s="428"/>
      <c r="ET117" s="428"/>
      <c r="EU117" s="428"/>
      <c r="EV117" s="428"/>
      <c r="EW117" s="428"/>
      <c r="EX117" s="428"/>
      <c r="EY117" s="428"/>
      <c r="EZ117" s="428"/>
      <c r="FA117" s="428"/>
      <c r="FB117" s="428"/>
      <c r="FC117" s="428"/>
      <c r="FD117" s="480"/>
      <c r="FE117" s="382"/>
      <c r="FF117" s="482"/>
      <c r="FG117" s="482"/>
      <c r="FH117" s="482"/>
      <c r="FI117" s="482"/>
      <c r="FJ117" s="482"/>
      <c r="FK117" s="482"/>
      <c r="FL117" s="482"/>
      <c r="FM117" s="482"/>
      <c r="FN117" s="482"/>
      <c r="FO117" s="482"/>
      <c r="FP117" s="482"/>
      <c r="FQ117" s="480"/>
      <c r="FR117" s="382"/>
      <c r="FS117" s="482"/>
      <c r="FT117" s="482"/>
      <c r="FU117" s="482"/>
      <c r="FV117" s="481"/>
      <c r="FW117" s="482"/>
      <c r="FX117" s="480"/>
      <c r="FY117" s="431" t="s">
        <v>976</v>
      </c>
      <c r="FZ117" s="222">
        <f t="shared" si="1"/>
        <v>0</v>
      </c>
    </row>
    <row r="118" spans="1:182" ht="15" customHeight="1" x14ac:dyDescent="0.2">
      <c r="A118" s="431" t="s">
        <v>979</v>
      </c>
      <c r="B118" s="416"/>
      <c r="C118" s="417"/>
      <c r="D118" s="417"/>
      <c r="E118" s="417"/>
      <c r="F118" s="417"/>
      <c r="G118" s="418"/>
      <c r="H118" s="416"/>
      <c r="I118" s="417"/>
      <c r="J118" s="417"/>
      <c r="K118" s="417"/>
      <c r="L118" s="417"/>
      <c r="M118" s="417"/>
      <c r="N118" s="417"/>
      <c r="O118" s="417"/>
      <c r="P118" s="417"/>
      <c r="Q118" s="417"/>
      <c r="R118" s="417"/>
      <c r="S118" s="418"/>
      <c r="T118" s="416"/>
      <c r="U118" s="417"/>
      <c r="V118" s="417"/>
      <c r="W118" s="417"/>
      <c r="X118" s="417"/>
      <c r="Y118" s="417"/>
      <c r="Z118" s="417"/>
      <c r="AA118" s="417"/>
      <c r="AB118" s="417"/>
      <c r="AC118" s="417"/>
      <c r="AD118" s="417"/>
      <c r="AE118" s="417"/>
      <c r="AF118" s="417"/>
      <c r="AG118" s="417"/>
      <c r="AH118" s="417"/>
      <c r="AI118" s="418"/>
      <c r="AJ118" s="416"/>
      <c r="AK118" s="417"/>
      <c r="AL118" s="417"/>
      <c r="AM118" s="417"/>
      <c r="AN118" s="417"/>
      <c r="AO118" s="417"/>
      <c r="AP118" s="417"/>
      <c r="AQ118" s="417"/>
      <c r="AR118" s="417"/>
      <c r="AS118" s="417"/>
      <c r="AT118" s="418"/>
      <c r="AU118" s="416"/>
      <c r="AV118" s="417"/>
      <c r="AW118" s="417"/>
      <c r="AX118" s="417"/>
      <c r="AY118" s="417"/>
      <c r="AZ118" s="417"/>
      <c r="BA118" s="417"/>
      <c r="BB118" s="417"/>
      <c r="BC118" s="417"/>
      <c r="BD118" s="417"/>
      <c r="BE118" s="417"/>
      <c r="BF118" s="417"/>
      <c r="BG118" s="417"/>
      <c r="BH118" s="417"/>
      <c r="BI118" s="417"/>
      <c r="BJ118" s="417"/>
      <c r="BK118" s="419"/>
      <c r="BL118" s="420"/>
      <c r="BM118" s="417"/>
      <c r="BN118" s="417"/>
      <c r="BO118" s="417"/>
      <c r="BP118" s="417"/>
      <c r="BQ118" s="417"/>
      <c r="BR118" s="417"/>
      <c r="BS118" s="417"/>
      <c r="BT118" s="421"/>
      <c r="BU118" s="417"/>
      <c r="BV118" s="416"/>
      <c r="BW118" s="416"/>
      <c r="BX118" s="422"/>
      <c r="BY118" s="423"/>
      <c r="BZ118" s="421"/>
      <c r="CA118" s="421"/>
      <c r="CB118" s="421"/>
      <c r="CC118" s="421"/>
      <c r="CD118" s="421"/>
      <c r="CE118" s="421"/>
      <c r="CF118" s="421"/>
      <c r="CG118" s="421"/>
      <c r="CH118" s="421"/>
      <c r="CI118" s="424"/>
      <c r="CJ118" s="424"/>
      <c r="CK118" s="424"/>
      <c r="CL118" s="422"/>
      <c r="CM118" s="461"/>
      <c r="CN118" s="421"/>
      <c r="CO118" s="462"/>
      <c r="CP118" s="462"/>
      <c r="CQ118" s="462"/>
      <c r="CR118" s="462"/>
      <c r="CS118" s="463"/>
      <c r="CT118" s="463"/>
      <c r="CU118" s="463"/>
      <c r="CV118" s="463"/>
      <c r="CW118" s="424"/>
      <c r="CX118" s="422"/>
      <c r="CY118" s="461"/>
      <c r="CZ118" s="462"/>
      <c r="DA118" s="462"/>
      <c r="DB118" s="462"/>
      <c r="DC118" s="462"/>
      <c r="DD118" s="462"/>
      <c r="DE118" s="462"/>
      <c r="DF118" s="462"/>
      <c r="DG118" s="462"/>
      <c r="DH118" s="462"/>
      <c r="DI118" s="462"/>
      <c r="DJ118" s="462"/>
      <c r="DK118" s="462"/>
      <c r="DL118" s="462"/>
      <c r="DM118" s="462"/>
      <c r="DN118" s="462"/>
      <c r="DO118" s="480"/>
      <c r="DP118" s="469"/>
      <c r="DQ118" s="462"/>
      <c r="DR118" s="462"/>
      <c r="DS118" s="462"/>
      <c r="DT118" s="462"/>
      <c r="DU118" s="462"/>
      <c r="DV118" s="469"/>
      <c r="DW118" s="469"/>
      <c r="DX118" s="469"/>
      <c r="DY118" s="480"/>
      <c r="DZ118" s="382"/>
      <c r="EA118" s="482"/>
      <c r="EB118" s="482"/>
      <c r="EC118" s="482"/>
      <c r="ED118" s="482"/>
      <c r="EE118" s="482"/>
      <c r="EF118" s="482"/>
      <c r="EG118" s="482"/>
      <c r="EH118" s="482"/>
      <c r="EI118" s="482"/>
      <c r="EJ118" s="482"/>
      <c r="EK118" s="482"/>
      <c r="EL118" s="482"/>
      <c r="EM118" s="482"/>
      <c r="EN118" s="482"/>
      <c r="EO118" s="480"/>
      <c r="EP118" s="385"/>
      <c r="EQ118" s="482"/>
      <c r="ER118" s="482"/>
      <c r="ES118" s="386"/>
      <c r="ET118" s="386"/>
      <c r="EU118" s="482"/>
      <c r="EV118" s="472">
        <v>2</v>
      </c>
      <c r="EW118" s="472">
        <v>1</v>
      </c>
      <c r="EX118" s="385"/>
      <c r="EY118" s="385">
        <v>1</v>
      </c>
      <c r="EZ118" s="385">
        <v>2</v>
      </c>
      <c r="FA118" s="482"/>
      <c r="FB118" s="482"/>
      <c r="FC118" s="385"/>
      <c r="FD118" s="490">
        <v>1</v>
      </c>
      <c r="FE118" s="385"/>
      <c r="FF118" s="386"/>
      <c r="FG118" s="386"/>
      <c r="FH118" s="385">
        <v>1</v>
      </c>
      <c r="FI118" s="385"/>
      <c r="FJ118" s="472"/>
      <c r="FK118" s="472"/>
      <c r="FL118" s="472"/>
      <c r="FM118" s="385"/>
      <c r="FN118" s="472"/>
      <c r="FO118" s="472"/>
      <c r="FP118" s="385"/>
      <c r="FQ118" s="490">
        <v>1</v>
      </c>
      <c r="FR118" s="472"/>
      <c r="FS118" s="482"/>
      <c r="FT118" s="482"/>
      <c r="FU118" s="386">
        <v>1</v>
      </c>
      <c r="FV118" s="385"/>
      <c r="FW118" s="385"/>
      <c r="FX118" s="480"/>
      <c r="FY118" s="431" t="s">
        <v>979</v>
      </c>
      <c r="FZ118" s="222">
        <f t="shared" si="1"/>
        <v>10</v>
      </c>
    </row>
    <row r="119" spans="1:182" ht="15" customHeight="1" x14ac:dyDescent="0.2">
      <c r="A119" s="431" t="s">
        <v>989</v>
      </c>
      <c r="B119" s="416"/>
      <c r="C119" s="417"/>
      <c r="D119" s="417"/>
      <c r="E119" s="417"/>
      <c r="F119" s="417"/>
      <c r="G119" s="418"/>
      <c r="H119" s="416"/>
      <c r="I119" s="417"/>
      <c r="J119" s="417"/>
      <c r="K119" s="417"/>
      <c r="L119" s="417"/>
      <c r="M119" s="417"/>
      <c r="N119" s="417"/>
      <c r="O119" s="417"/>
      <c r="P119" s="417"/>
      <c r="Q119" s="417"/>
      <c r="R119" s="417"/>
      <c r="S119" s="418"/>
      <c r="T119" s="416"/>
      <c r="U119" s="417"/>
      <c r="V119" s="417"/>
      <c r="W119" s="417"/>
      <c r="X119" s="417"/>
      <c r="Y119" s="417"/>
      <c r="Z119" s="417"/>
      <c r="AA119" s="417"/>
      <c r="AB119" s="417"/>
      <c r="AC119" s="417"/>
      <c r="AD119" s="417"/>
      <c r="AE119" s="417"/>
      <c r="AF119" s="417"/>
      <c r="AG119" s="417"/>
      <c r="AH119" s="417"/>
      <c r="AI119" s="418"/>
      <c r="AJ119" s="416"/>
      <c r="AK119" s="417"/>
      <c r="AL119" s="417"/>
      <c r="AM119" s="417"/>
      <c r="AN119" s="417"/>
      <c r="AO119" s="417"/>
      <c r="AP119" s="417"/>
      <c r="AQ119" s="417"/>
      <c r="AR119" s="417"/>
      <c r="AS119" s="417"/>
      <c r="AT119" s="418"/>
      <c r="AU119" s="416"/>
      <c r="AV119" s="417"/>
      <c r="AW119" s="417"/>
      <c r="AX119" s="417"/>
      <c r="AY119" s="417"/>
      <c r="AZ119" s="417"/>
      <c r="BA119" s="417"/>
      <c r="BB119" s="417"/>
      <c r="BC119" s="417"/>
      <c r="BD119" s="417"/>
      <c r="BE119" s="417"/>
      <c r="BF119" s="417"/>
      <c r="BG119" s="417"/>
      <c r="BH119" s="417"/>
      <c r="BI119" s="417"/>
      <c r="BJ119" s="417"/>
      <c r="BK119" s="419"/>
      <c r="BL119" s="420"/>
      <c r="BM119" s="417"/>
      <c r="BN119" s="417"/>
      <c r="BO119" s="417"/>
      <c r="BP119" s="417"/>
      <c r="BQ119" s="417"/>
      <c r="BR119" s="417"/>
      <c r="BS119" s="417"/>
      <c r="BT119" s="421"/>
      <c r="BU119" s="417"/>
      <c r="BV119" s="416"/>
      <c r="BW119" s="416"/>
      <c r="BX119" s="422"/>
      <c r="BY119" s="423"/>
      <c r="BZ119" s="421"/>
      <c r="CA119" s="421"/>
      <c r="CB119" s="421"/>
      <c r="CC119" s="421"/>
      <c r="CD119" s="421"/>
      <c r="CE119" s="421"/>
      <c r="CF119" s="421"/>
      <c r="CG119" s="421"/>
      <c r="CH119" s="421"/>
      <c r="CI119" s="424"/>
      <c r="CJ119" s="424"/>
      <c r="CK119" s="424"/>
      <c r="CL119" s="422"/>
      <c r="CM119" s="461"/>
      <c r="CN119" s="421"/>
      <c r="CO119" s="462"/>
      <c r="CP119" s="462"/>
      <c r="CQ119" s="462"/>
      <c r="CR119" s="462"/>
      <c r="CS119" s="463"/>
      <c r="CT119" s="463"/>
      <c r="CU119" s="463"/>
      <c r="CV119" s="463"/>
      <c r="CW119" s="424"/>
      <c r="CX119" s="422"/>
      <c r="CY119" s="461"/>
      <c r="CZ119" s="462"/>
      <c r="DA119" s="462"/>
      <c r="DB119" s="462"/>
      <c r="DC119" s="462"/>
      <c r="DD119" s="462"/>
      <c r="DE119" s="462"/>
      <c r="DF119" s="462"/>
      <c r="DG119" s="462"/>
      <c r="DH119" s="462"/>
      <c r="DI119" s="462"/>
      <c r="DJ119" s="462"/>
      <c r="DK119" s="462"/>
      <c r="DL119" s="462"/>
      <c r="DM119" s="462"/>
      <c r="DN119" s="462"/>
      <c r="DO119" s="480"/>
      <c r="DP119" s="469"/>
      <c r="DQ119" s="462"/>
      <c r="DR119" s="462"/>
      <c r="DS119" s="462"/>
      <c r="DT119" s="462"/>
      <c r="DU119" s="462"/>
      <c r="DV119" s="469"/>
      <c r="DW119" s="469"/>
      <c r="DX119" s="469"/>
      <c r="DY119" s="480"/>
      <c r="DZ119" s="382"/>
      <c r="EA119" s="482"/>
      <c r="EB119" s="482"/>
      <c r="EC119" s="482"/>
      <c r="ED119" s="482"/>
      <c r="EE119" s="482"/>
      <c r="EF119" s="482"/>
      <c r="EG119" s="482"/>
      <c r="EH119" s="482"/>
      <c r="EI119" s="482"/>
      <c r="EJ119" s="482"/>
      <c r="EK119" s="482"/>
      <c r="EL119" s="482"/>
      <c r="EM119" s="482"/>
      <c r="EN119" s="482"/>
      <c r="EO119" s="480"/>
      <c r="EP119" s="382"/>
      <c r="EQ119" s="482"/>
      <c r="ER119" s="472"/>
      <c r="ES119" s="482"/>
      <c r="ET119" s="482"/>
      <c r="EU119" s="482"/>
      <c r="EV119" s="482"/>
      <c r="EW119" s="482"/>
      <c r="EX119" s="482"/>
      <c r="EY119" s="482"/>
      <c r="EZ119" s="482"/>
      <c r="FA119" s="482"/>
      <c r="FB119" s="482"/>
      <c r="FC119" s="482"/>
      <c r="FD119" s="489"/>
      <c r="FE119" s="382"/>
      <c r="FF119" s="472"/>
      <c r="FG119" s="482"/>
      <c r="FH119" s="482"/>
      <c r="FI119" s="482"/>
      <c r="FJ119" s="482"/>
      <c r="FK119" s="482"/>
      <c r="FL119" s="482"/>
      <c r="FM119" s="482"/>
      <c r="FN119" s="482"/>
      <c r="FO119" s="482"/>
      <c r="FP119" s="482"/>
      <c r="FQ119" s="480"/>
      <c r="FR119" s="382"/>
      <c r="FS119" s="482"/>
      <c r="FT119" s="482"/>
      <c r="FU119" s="482"/>
      <c r="FV119" s="481"/>
      <c r="FW119" s="482"/>
      <c r="FX119" s="480"/>
      <c r="FY119" s="431" t="s">
        <v>989</v>
      </c>
      <c r="FZ119" s="222">
        <f t="shared" si="1"/>
        <v>0</v>
      </c>
    </row>
    <row r="120" spans="1:182" ht="15" customHeight="1" x14ac:dyDescent="0.2">
      <c r="A120" s="431" t="s">
        <v>990</v>
      </c>
      <c r="B120" s="416"/>
      <c r="C120" s="417"/>
      <c r="D120" s="417"/>
      <c r="E120" s="417"/>
      <c r="F120" s="417"/>
      <c r="G120" s="418"/>
      <c r="H120" s="416"/>
      <c r="I120" s="417"/>
      <c r="J120" s="417"/>
      <c r="K120" s="417"/>
      <c r="L120" s="417"/>
      <c r="M120" s="417"/>
      <c r="N120" s="417"/>
      <c r="O120" s="417"/>
      <c r="P120" s="417"/>
      <c r="Q120" s="417"/>
      <c r="R120" s="417"/>
      <c r="S120" s="418"/>
      <c r="T120" s="416"/>
      <c r="U120" s="417"/>
      <c r="V120" s="417"/>
      <c r="W120" s="417"/>
      <c r="X120" s="417"/>
      <c r="Y120" s="417"/>
      <c r="Z120" s="417"/>
      <c r="AA120" s="417"/>
      <c r="AB120" s="417"/>
      <c r="AC120" s="417"/>
      <c r="AD120" s="417"/>
      <c r="AE120" s="417"/>
      <c r="AF120" s="417"/>
      <c r="AG120" s="417"/>
      <c r="AH120" s="417"/>
      <c r="AI120" s="418"/>
      <c r="AJ120" s="416"/>
      <c r="AK120" s="417"/>
      <c r="AL120" s="417"/>
      <c r="AM120" s="417"/>
      <c r="AN120" s="417"/>
      <c r="AO120" s="417"/>
      <c r="AP120" s="417"/>
      <c r="AQ120" s="417"/>
      <c r="AR120" s="417"/>
      <c r="AS120" s="417"/>
      <c r="AT120" s="418"/>
      <c r="AU120" s="416"/>
      <c r="AV120" s="417"/>
      <c r="AW120" s="417"/>
      <c r="AX120" s="417"/>
      <c r="AY120" s="417"/>
      <c r="AZ120" s="417"/>
      <c r="BA120" s="417"/>
      <c r="BB120" s="417"/>
      <c r="BC120" s="417"/>
      <c r="BD120" s="417"/>
      <c r="BE120" s="417"/>
      <c r="BF120" s="417"/>
      <c r="BG120" s="417"/>
      <c r="BH120" s="417"/>
      <c r="BI120" s="417"/>
      <c r="BJ120" s="417"/>
      <c r="BK120" s="419"/>
      <c r="BL120" s="420"/>
      <c r="BM120" s="417"/>
      <c r="BN120" s="417"/>
      <c r="BO120" s="417"/>
      <c r="BP120" s="417"/>
      <c r="BQ120" s="417"/>
      <c r="BR120" s="417"/>
      <c r="BS120" s="417"/>
      <c r="BT120" s="421"/>
      <c r="BU120" s="417"/>
      <c r="BV120" s="416"/>
      <c r="BW120" s="416"/>
      <c r="BX120" s="422"/>
      <c r="BY120" s="423"/>
      <c r="BZ120" s="421"/>
      <c r="CA120" s="421"/>
      <c r="CB120" s="421"/>
      <c r="CC120" s="421"/>
      <c r="CD120" s="421"/>
      <c r="CE120" s="421"/>
      <c r="CF120" s="421"/>
      <c r="CG120" s="421"/>
      <c r="CH120" s="421"/>
      <c r="CI120" s="424"/>
      <c r="CJ120" s="424"/>
      <c r="CK120" s="424"/>
      <c r="CL120" s="422"/>
      <c r="CM120" s="461"/>
      <c r="CN120" s="421"/>
      <c r="CO120" s="462"/>
      <c r="CP120" s="462"/>
      <c r="CQ120" s="462"/>
      <c r="CR120" s="462"/>
      <c r="CS120" s="463"/>
      <c r="CT120" s="463"/>
      <c r="CU120" s="463"/>
      <c r="CV120" s="463"/>
      <c r="CW120" s="424"/>
      <c r="CX120" s="422"/>
      <c r="CY120" s="461"/>
      <c r="CZ120" s="462"/>
      <c r="DA120" s="462"/>
      <c r="DB120" s="462"/>
      <c r="DC120" s="462"/>
      <c r="DD120" s="462"/>
      <c r="DE120" s="462"/>
      <c r="DF120" s="462"/>
      <c r="DG120" s="462"/>
      <c r="DH120" s="462"/>
      <c r="DI120" s="462"/>
      <c r="DJ120" s="462"/>
      <c r="DK120" s="462"/>
      <c r="DL120" s="462"/>
      <c r="DM120" s="462"/>
      <c r="DN120" s="462"/>
      <c r="DO120" s="480"/>
      <c r="DP120" s="469"/>
      <c r="DQ120" s="462"/>
      <c r="DR120" s="462"/>
      <c r="DS120" s="462"/>
      <c r="DT120" s="462"/>
      <c r="DU120" s="462"/>
      <c r="DV120" s="469"/>
      <c r="DW120" s="469"/>
      <c r="DX120" s="469"/>
      <c r="DY120" s="480"/>
      <c r="DZ120" s="382"/>
      <c r="EA120" s="482"/>
      <c r="EB120" s="482"/>
      <c r="EC120" s="482"/>
      <c r="ED120" s="482"/>
      <c r="EE120" s="482"/>
      <c r="EF120" s="482"/>
      <c r="EG120" s="482"/>
      <c r="EH120" s="482"/>
      <c r="EI120" s="482"/>
      <c r="EJ120" s="482"/>
      <c r="EK120" s="482"/>
      <c r="EL120" s="482"/>
      <c r="EM120" s="482"/>
      <c r="EN120" s="482"/>
      <c r="EO120" s="480"/>
      <c r="EP120" s="382"/>
      <c r="EQ120" s="482"/>
      <c r="ER120" s="472"/>
      <c r="ES120" s="385"/>
      <c r="ET120" s="385">
        <v>1</v>
      </c>
      <c r="EU120" s="472">
        <v>1</v>
      </c>
      <c r="EV120" s="482"/>
      <c r="EW120" s="385"/>
      <c r="EX120" s="472">
        <v>1</v>
      </c>
      <c r="EY120" s="385"/>
      <c r="EZ120" s="482"/>
      <c r="FA120" s="386"/>
      <c r="FB120" s="472"/>
      <c r="FC120" s="482"/>
      <c r="FD120" s="492">
        <v>1</v>
      </c>
      <c r="FE120" s="382"/>
      <c r="FF120" s="386"/>
      <c r="FG120" s="482"/>
      <c r="FH120" s="482"/>
      <c r="FI120" s="482"/>
      <c r="FJ120" s="482"/>
      <c r="FK120" s="482"/>
      <c r="FL120" s="482"/>
      <c r="FM120" s="482"/>
      <c r="FN120" s="482"/>
      <c r="FO120" s="482"/>
      <c r="FP120" s="482"/>
      <c r="FQ120" s="480"/>
      <c r="FR120" s="382"/>
      <c r="FS120" s="482"/>
      <c r="FT120" s="482"/>
      <c r="FU120" s="482"/>
      <c r="FV120" s="481"/>
      <c r="FW120" s="482"/>
      <c r="FX120" s="480"/>
      <c r="FY120" s="431" t="s">
        <v>990</v>
      </c>
      <c r="FZ120" s="222">
        <f t="shared" si="1"/>
        <v>4</v>
      </c>
    </row>
    <row r="121" spans="1:182" ht="15" customHeight="1" x14ac:dyDescent="0.2">
      <c r="A121" s="431" t="s">
        <v>991</v>
      </c>
      <c r="B121" s="416"/>
      <c r="C121" s="417"/>
      <c r="D121" s="417"/>
      <c r="E121" s="417"/>
      <c r="F121" s="417"/>
      <c r="G121" s="418"/>
      <c r="H121" s="416"/>
      <c r="I121" s="417"/>
      <c r="J121" s="417"/>
      <c r="K121" s="417"/>
      <c r="L121" s="417"/>
      <c r="M121" s="417"/>
      <c r="N121" s="417"/>
      <c r="O121" s="417"/>
      <c r="P121" s="417"/>
      <c r="Q121" s="417"/>
      <c r="R121" s="417"/>
      <c r="S121" s="418"/>
      <c r="T121" s="416"/>
      <c r="U121" s="417"/>
      <c r="V121" s="417"/>
      <c r="W121" s="417"/>
      <c r="X121" s="417"/>
      <c r="Y121" s="417"/>
      <c r="Z121" s="417"/>
      <c r="AA121" s="417"/>
      <c r="AB121" s="417"/>
      <c r="AC121" s="417"/>
      <c r="AD121" s="417"/>
      <c r="AE121" s="417"/>
      <c r="AF121" s="417"/>
      <c r="AG121" s="417"/>
      <c r="AH121" s="417"/>
      <c r="AI121" s="418"/>
      <c r="AJ121" s="416"/>
      <c r="AK121" s="417"/>
      <c r="AL121" s="417"/>
      <c r="AM121" s="417"/>
      <c r="AN121" s="417"/>
      <c r="AO121" s="417"/>
      <c r="AP121" s="417"/>
      <c r="AQ121" s="417"/>
      <c r="AR121" s="417"/>
      <c r="AS121" s="417"/>
      <c r="AT121" s="418"/>
      <c r="AU121" s="416"/>
      <c r="AV121" s="417"/>
      <c r="AW121" s="417"/>
      <c r="AX121" s="417"/>
      <c r="AY121" s="417"/>
      <c r="AZ121" s="417"/>
      <c r="BA121" s="417"/>
      <c r="BB121" s="417"/>
      <c r="BC121" s="417"/>
      <c r="BD121" s="417"/>
      <c r="BE121" s="417"/>
      <c r="BF121" s="417"/>
      <c r="BG121" s="417"/>
      <c r="BH121" s="417"/>
      <c r="BI121" s="417"/>
      <c r="BJ121" s="417"/>
      <c r="BK121" s="419"/>
      <c r="BL121" s="420"/>
      <c r="BM121" s="417"/>
      <c r="BN121" s="417"/>
      <c r="BO121" s="417"/>
      <c r="BP121" s="417"/>
      <c r="BQ121" s="417"/>
      <c r="BR121" s="417"/>
      <c r="BS121" s="417"/>
      <c r="BT121" s="421"/>
      <c r="BU121" s="417"/>
      <c r="BV121" s="416"/>
      <c r="BW121" s="416"/>
      <c r="BX121" s="422"/>
      <c r="BY121" s="423"/>
      <c r="BZ121" s="421"/>
      <c r="CA121" s="421"/>
      <c r="CB121" s="421"/>
      <c r="CC121" s="421"/>
      <c r="CD121" s="421"/>
      <c r="CE121" s="421"/>
      <c r="CF121" s="421"/>
      <c r="CG121" s="421"/>
      <c r="CH121" s="421"/>
      <c r="CI121" s="424"/>
      <c r="CJ121" s="424"/>
      <c r="CK121" s="424"/>
      <c r="CL121" s="422"/>
      <c r="CM121" s="461"/>
      <c r="CN121" s="421"/>
      <c r="CO121" s="462"/>
      <c r="CP121" s="462"/>
      <c r="CQ121" s="462"/>
      <c r="CR121" s="462"/>
      <c r="CS121" s="463"/>
      <c r="CT121" s="463"/>
      <c r="CU121" s="463"/>
      <c r="CV121" s="463"/>
      <c r="CW121" s="424"/>
      <c r="CX121" s="422"/>
      <c r="CY121" s="461"/>
      <c r="CZ121" s="462"/>
      <c r="DA121" s="462"/>
      <c r="DB121" s="462"/>
      <c r="DC121" s="462"/>
      <c r="DD121" s="462"/>
      <c r="DE121" s="462"/>
      <c r="DF121" s="462"/>
      <c r="DG121" s="462"/>
      <c r="DH121" s="462"/>
      <c r="DI121" s="462"/>
      <c r="DJ121" s="462"/>
      <c r="DK121" s="462"/>
      <c r="DL121" s="462"/>
      <c r="DM121" s="462"/>
      <c r="DN121" s="462"/>
      <c r="DO121" s="480"/>
      <c r="DP121" s="469"/>
      <c r="DQ121" s="462"/>
      <c r="DR121" s="462"/>
      <c r="DS121" s="462"/>
      <c r="DT121" s="462"/>
      <c r="DU121" s="462"/>
      <c r="DV121" s="469"/>
      <c r="DW121" s="469"/>
      <c r="DX121" s="469"/>
      <c r="DY121" s="480"/>
      <c r="DZ121" s="382"/>
      <c r="EA121" s="482"/>
      <c r="EB121" s="482"/>
      <c r="EC121" s="482"/>
      <c r="ED121" s="482"/>
      <c r="EE121" s="482"/>
      <c r="EF121" s="482"/>
      <c r="EG121" s="482"/>
      <c r="EH121" s="482"/>
      <c r="EI121" s="482"/>
      <c r="EJ121" s="482"/>
      <c r="EK121" s="482"/>
      <c r="EL121" s="482"/>
      <c r="EM121" s="482"/>
      <c r="EN121" s="482"/>
      <c r="EO121" s="480"/>
      <c r="EP121" s="382"/>
      <c r="EQ121" s="482"/>
      <c r="ER121" s="385"/>
      <c r="ES121" s="472">
        <v>3</v>
      </c>
      <c r="ET121" s="385"/>
      <c r="EU121" s="482"/>
      <c r="EV121" s="482"/>
      <c r="EW121" s="482"/>
      <c r="EX121" s="482"/>
      <c r="EY121" s="482"/>
      <c r="EZ121" s="482"/>
      <c r="FA121" s="472">
        <v>1</v>
      </c>
      <c r="FB121" s="472">
        <v>1</v>
      </c>
      <c r="FC121" s="386"/>
      <c r="FD121" s="492"/>
      <c r="FE121" s="382"/>
      <c r="FF121" s="386"/>
      <c r="FG121" s="482"/>
      <c r="FH121" s="482"/>
      <c r="FI121" s="482"/>
      <c r="FJ121" s="482"/>
      <c r="FK121" s="482"/>
      <c r="FL121" s="482"/>
      <c r="FM121" s="482"/>
      <c r="FN121" s="482"/>
      <c r="FO121" s="482"/>
      <c r="FP121" s="482"/>
      <c r="FQ121" s="480"/>
      <c r="FR121" s="382"/>
      <c r="FS121" s="482"/>
      <c r="FT121" s="482"/>
      <c r="FU121" s="482"/>
      <c r="FV121" s="481"/>
      <c r="FW121" s="482"/>
      <c r="FX121" s="480"/>
      <c r="FY121" s="431" t="s">
        <v>991</v>
      </c>
      <c r="FZ121" s="222">
        <f t="shared" si="1"/>
        <v>5</v>
      </c>
    </row>
    <row r="122" spans="1:182" ht="15" customHeight="1" x14ac:dyDescent="0.2">
      <c r="A122" s="431" t="s">
        <v>992</v>
      </c>
      <c r="B122" s="416"/>
      <c r="C122" s="417"/>
      <c r="D122" s="417"/>
      <c r="E122" s="417"/>
      <c r="F122" s="417"/>
      <c r="G122" s="418"/>
      <c r="H122" s="416"/>
      <c r="I122" s="417"/>
      <c r="J122" s="417"/>
      <c r="K122" s="417"/>
      <c r="L122" s="417"/>
      <c r="M122" s="417"/>
      <c r="N122" s="417"/>
      <c r="O122" s="417"/>
      <c r="P122" s="417"/>
      <c r="Q122" s="417"/>
      <c r="R122" s="417"/>
      <c r="S122" s="418"/>
      <c r="T122" s="416"/>
      <c r="U122" s="417"/>
      <c r="V122" s="417"/>
      <c r="W122" s="417"/>
      <c r="X122" s="417"/>
      <c r="Y122" s="417"/>
      <c r="Z122" s="417"/>
      <c r="AA122" s="417"/>
      <c r="AB122" s="417"/>
      <c r="AC122" s="417"/>
      <c r="AD122" s="417"/>
      <c r="AE122" s="417"/>
      <c r="AF122" s="417"/>
      <c r="AG122" s="417"/>
      <c r="AH122" s="417"/>
      <c r="AI122" s="418"/>
      <c r="AJ122" s="416"/>
      <c r="AK122" s="417"/>
      <c r="AL122" s="417"/>
      <c r="AM122" s="417"/>
      <c r="AN122" s="417"/>
      <c r="AO122" s="417"/>
      <c r="AP122" s="417"/>
      <c r="AQ122" s="417"/>
      <c r="AR122" s="417"/>
      <c r="AS122" s="417"/>
      <c r="AT122" s="418"/>
      <c r="AU122" s="416"/>
      <c r="AV122" s="417"/>
      <c r="AW122" s="417"/>
      <c r="AX122" s="417"/>
      <c r="AY122" s="417"/>
      <c r="AZ122" s="417"/>
      <c r="BA122" s="417"/>
      <c r="BB122" s="417"/>
      <c r="BC122" s="417"/>
      <c r="BD122" s="417"/>
      <c r="BE122" s="417"/>
      <c r="BF122" s="417"/>
      <c r="BG122" s="417"/>
      <c r="BH122" s="417"/>
      <c r="BI122" s="417"/>
      <c r="BJ122" s="417"/>
      <c r="BK122" s="419"/>
      <c r="BL122" s="420"/>
      <c r="BM122" s="417"/>
      <c r="BN122" s="417"/>
      <c r="BO122" s="417"/>
      <c r="BP122" s="417"/>
      <c r="BQ122" s="417"/>
      <c r="BR122" s="417"/>
      <c r="BS122" s="417"/>
      <c r="BT122" s="421"/>
      <c r="BU122" s="417"/>
      <c r="BV122" s="416"/>
      <c r="BW122" s="416"/>
      <c r="BX122" s="422"/>
      <c r="BY122" s="423"/>
      <c r="BZ122" s="421"/>
      <c r="CA122" s="421"/>
      <c r="CB122" s="421"/>
      <c r="CC122" s="421"/>
      <c r="CD122" s="421"/>
      <c r="CE122" s="421"/>
      <c r="CF122" s="421"/>
      <c r="CG122" s="421"/>
      <c r="CH122" s="421"/>
      <c r="CI122" s="424"/>
      <c r="CJ122" s="424"/>
      <c r="CK122" s="424"/>
      <c r="CL122" s="422"/>
      <c r="CM122" s="461"/>
      <c r="CN122" s="421"/>
      <c r="CO122" s="462"/>
      <c r="CP122" s="462"/>
      <c r="CQ122" s="462"/>
      <c r="CR122" s="462"/>
      <c r="CS122" s="463"/>
      <c r="CT122" s="463"/>
      <c r="CU122" s="463"/>
      <c r="CV122" s="463"/>
      <c r="CW122" s="424"/>
      <c r="CX122" s="422"/>
      <c r="CY122" s="461"/>
      <c r="CZ122" s="462"/>
      <c r="DA122" s="462"/>
      <c r="DB122" s="462"/>
      <c r="DC122" s="462"/>
      <c r="DD122" s="462"/>
      <c r="DE122" s="462"/>
      <c r="DF122" s="462"/>
      <c r="DG122" s="462"/>
      <c r="DH122" s="462"/>
      <c r="DI122" s="462"/>
      <c r="DJ122" s="462"/>
      <c r="DK122" s="462"/>
      <c r="DL122" s="462"/>
      <c r="DM122" s="462"/>
      <c r="DN122" s="462"/>
      <c r="DO122" s="480"/>
      <c r="DP122" s="469"/>
      <c r="DQ122" s="462"/>
      <c r="DR122" s="462"/>
      <c r="DS122" s="462"/>
      <c r="DT122" s="462"/>
      <c r="DU122" s="462"/>
      <c r="DV122" s="469"/>
      <c r="DW122" s="469"/>
      <c r="DX122" s="469"/>
      <c r="DY122" s="480"/>
      <c r="DZ122" s="382"/>
      <c r="EA122" s="482"/>
      <c r="EB122" s="482"/>
      <c r="EC122" s="482"/>
      <c r="ED122" s="482"/>
      <c r="EE122" s="482"/>
      <c r="EF122" s="482"/>
      <c r="EG122" s="482"/>
      <c r="EH122" s="482"/>
      <c r="EI122" s="482"/>
      <c r="EJ122" s="482"/>
      <c r="EK122" s="482"/>
      <c r="EL122" s="482"/>
      <c r="EM122" s="482"/>
      <c r="EN122" s="482"/>
      <c r="EO122" s="480"/>
      <c r="EP122" s="382"/>
      <c r="EQ122" s="482"/>
      <c r="ER122" s="386"/>
      <c r="ES122" s="472">
        <v>1</v>
      </c>
      <c r="ET122" s="482"/>
      <c r="EU122" s="482"/>
      <c r="EV122" s="386"/>
      <c r="EW122" s="386">
        <v>1</v>
      </c>
      <c r="EX122" s="482"/>
      <c r="EY122" s="482"/>
      <c r="EZ122" s="482"/>
      <c r="FA122" s="482"/>
      <c r="FB122" s="386"/>
      <c r="FC122" s="482"/>
      <c r="FD122" s="480"/>
      <c r="FE122" s="382"/>
      <c r="FF122" s="482"/>
      <c r="FG122" s="482"/>
      <c r="FH122" s="482"/>
      <c r="FI122" s="482"/>
      <c r="FJ122" s="482"/>
      <c r="FK122" s="482"/>
      <c r="FL122" s="482"/>
      <c r="FM122" s="482"/>
      <c r="FN122" s="482"/>
      <c r="FO122" s="482"/>
      <c r="FP122" s="482"/>
      <c r="FQ122" s="480"/>
      <c r="FR122" s="382"/>
      <c r="FS122" s="482"/>
      <c r="FT122" s="482"/>
      <c r="FU122" s="482"/>
      <c r="FV122" s="481"/>
      <c r="FW122" s="482"/>
      <c r="FX122" s="480"/>
      <c r="FY122" s="431" t="s">
        <v>992</v>
      </c>
      <c r="FZ122" s="222">
        <f t="shared" si="1"/>
        <v>2</v>
      </c>
    </row>
    <row r="123" spans="1:182" ht="15" customHeight="1" x14ac:dyDescent="0.2">
      <c r="A123" s="431" t="s">
        <v>993</v>
      </c>
      <c r="B123" s="416"/>
      <c r="C123" s="417"/>
      <c r="D123" s="417"/>
      <c r="E123" s="417"/>
      <c r="F123" s="417"/>
      <c r="G123" s="418"/>
      <c r="H123" s="416"/>
      <c r="I123" s="417"/>
      <c r="J123" s="417"/>
      <c r="K123" s="417"/>
      <c r="L123" s="417"/>
      <c r="M123" s="417"/>
      <c r="N123" s="417"/>
      <c r="O123" s="417"/>
      <c r="P123" s="417"/>
      <c r="Q123" s="417"/>
      <c r="R123" s="417"/>
      <c r="S123" s="418"/>
      <c r="T123" s="416"/>
      <c r="U123" s="417"/>
      <c r="V123" s="417"/>
      <c r="W123" s="417"/>
      <c r="X123" s="417"/>
      <c r="Y123" s="417"/>
      <c r="Z123" s="417"/>
      <c r="AA123" s="417"/>
      <c r="AB123" s="417"/>
      <c r="AC123" s="417"/>
      <c r="AD123" s="417"/>
      <c r="AE123" s="417"/>
      <c r="AF123" s="417"/>
      <c r="AG123" s="417"/>
      <c r="AH123" s="417"/>
      <c r="AI123" s="418"/>
      <c r="AJ123" s="416"/>
      <c r="AK123" s="417"/>
      <c r="AL123" s="417"/>
      <c r="AM123" s="417"/>
      <c r="AN123" s="417"/>
      <c r="AO123" s="417"/>
      <c r="AP123" s="417"/>
      <c r="AQ123" s="417"/>
      <c r="AR123" s="417"/>
      <c r="AS123" s="417"/>
      <c r="AT123" s="418"/>
      <c r="AU123" s="416"/>
      <c r="AV123" s="417"/>
      <c r="AW123" s="417"/>
      <c r="AX123" s="417"/>
      <c r="AY123" s="417"/>
      <c r="AZ123" s="417"/>
      <c r="BA123" s="417"/>
      <c r="BB123" s="417"/>
      <c r="BC123" s="417"/>
      <c r="BD123" s="417"/>
      <c r="BE123" s="417"/>
      <c r="BF123" s="417"/>
      <c r="BG123" s="417"/>
      <c r="BH123" s="417"/>
      <c r="BI123" s="417"/>
      <c r="BJ123" s="417"/>
      <c r="BK123" s="419"/>
      <c r="BL123" s="420"/>
      <c r="BM123" s="417"/>
      <c r="BN123" s="417"/>
      <c r="BO123" s="417"/>
      <c r="BP123" s="417"/>
      <c r="BQ123" s="417"/>
      <c r="BR123" s="417"/>
      <c r="BS123" s="417"/>
      <c r="BT123" s="421"/>
      <c r="BU123" s="417"/>
      <c r="BV123" s="416"/>
      <c r="BW123" s="416"/>
      <c r="BX123" s="422"/>
      <c r="BY123" s="423"/>
      <c r="BZ123" s="421"/>
      <c r="CA123" s="421"/>
      <c r="CB123" s="421"/>
      <c r="CC123" s="421"/>
      <c r="CD123" s="421"/>
      <c r="CE123" s="421"/>
      <c r="CF123" s="421"/>
      <c r="CG123" s="421"/>
      <c r="CH123" s="421"/>
      <c r="CI123" s="424"/>
      <c r="CJ123" s="424"/>
      <c r="CK123" s="424"/>
      <c r="CL123" s="422"/>
      <c r="CM123" s="461"/>
      <c r="CN123" s="421"/>
      <c r="CO123" s="462"/>
      <c r="CP123" s="462"/>
      <c r="CQ123" s="462"/>
      <c r="CR123" s="462"/>
      <c r="CS123" s="463"/>
      <c r="CT123" s="463"/>
      <c r="CU123" s="463"/>
      <c r="CV123" s="463"/>
      <c r="CW123" s="424"/>
      <c r="CX123" s="422"/>
      <c r="CY123" s="461"/>
      <c r="CZ123" s="462"/>
      <c r="DA123" s="462"/>
      <c r="DB123" s="462"/>
      <c r="DC123" s="462"/>
      <c r="DD123" s="462"/>
      <c r="DE123" s="462"/>
      <c r="DF123" s="462"/>
      <c r="DG123" s="462"/>
      <c r="DH123" s="462"/>
      <c r="DI123" s="462"/>
      <c r="DJ123" s="462"/>
      <c r="DK123" s="462"/>
      <c r="DL123" s="462"/>
      <c r="DM123" s="462"/>
      <c r="DN123" s="462"/>
      <c r="DO123" s="480"/>
      <c r="DP123" s="469"/>
      <c r="DQ123" s="462"/>
      <c r="DR123" s="462"/>
      <c r="DS123" s="462"/>
      <c r="DT123" s="462"/>
      <c r="DU123" s="462"/>
      <c r="DV123" s="469"/>
      <c r="DW123" s="469"/>
      <c r="DX123" s="469"/>
      <c r="DY123" s="480"/>
      <c r="DZ123" s="382"/>
      <c r="EA123" s="482"/>
      <c r="EB123" s="482"/>
      <c r="EC123" s="482"/>
      <c r="ED123" s="482"/>
      <c r="EE123" s="482"/>
      <c r="EF123" s="482"/>
      <c r="EG123" s="482"/>
      <c r="EH123" s="482"/>
      <c r="EI123" s="482"/>
      <c r="EJ123" s="482"/>
      <c r="EK123" s="482"/>
      <c r="EL123" s="482"/>
      <c r="EM123" s="482"/>
      <c r="EN123" s="482"/>
      <c r="EO123" s="480"/>
      <c r="EP123" s="382"/>
      <c r="EQ123" s="482"/>
      <c r="ER123" s="386"/>
      <c r="ES123" s="482"/>
      <c r="ET123" s="482"/>
      <c r="EU123" s="482"/>
      <c r="EV123" s="385">
        <v>1</v>
      </c>
      <c r="EW123" s="482"/>
      <c r="EX123" s="482"/>
      <c r="EY123" s="482"/>
      <c r="EZ123" s="482"/>
      <c r="FA123" s="482"/>
      <c r="FB123" s="482"/>
      <c r="FC123" s="482"/>
      <c r="FD123" s="480"/>
      <c r="FE123" s="382"/>
      <c r="FF123" s="482"/>
      <c r="FG123" s="482"/>
      <c r="FH123" s="482"/>
      <c r="FI123" s="482"/>
      <c r="FJ123" s="482"/>
      <c r="FK123" s="482"/>
      <c r="FL123" s="482"/>
      <c r="FM123" s="482"/>
      <c r="FN123" s="482"/>
      <c r="FO123" s="482"/>
      <c r="FP123" s="482"/>
      <c r="FQ123" s="480"/>
      <c r="FR123" s="382"/>
      <c r="FS123" s="482"/>
      <c r="FT123" s="482"/>
      <c r="FU123" s="482"/>
      <c r="FV123" s="481"/>
      <c r="FW123" s="482"/>
      <c r="FX123" s="480"/>
      <c r="FY123" s="431" t="s">
        <v>993</v>
      </c>
      <c r="FZ123" s="222">
        <f t="shared" si="1"/>
        <v>1</v>
      </c>
    </row>
    <row r="124" spans="1:182" ht="15" customHeight="1" x14ac:dyDescent="0.2">
      <c r="A124" s="431" t="s">
        <v>994</v>
      </c>
      <c r="B124" s="416"/>
      <c r="C124" s="417"/>
      <c r="D124" s="417"/>
      <c r="E124" s="417"/>
      <c r="F124" s="417"/>
      <c r="G124" s="418"/>
      <c r="H124" s="416"/>
      <c r="I124" s="417"/>
      <c r="J124" s="417"/>
      <c r="K124" s="417"/>
      <c r="L124" s="417"/>
      <c r="M124" s="417"/>
      <c r="N124" s="417"/>
      <c r="O124" s="417"/>
      <c r="P124" s="417"/>
      <c r="Q124" s="417"/>
      <c r="R124" s="417"/>
      <c r="S124" s="418"/>
      <c r="T124" s="416"/>
      <c r="U124" s="417"/>
      <c r="V124" s="417"/>
      <c r="W124" s="417"/>
      <c r="X124" s="417"/>
      <c r="Y124" s="417"/>
      <c r="Z124" s="417"/>
      <c r="AA124" s="417"/>
      <c r="AB124" s="417"/>
      <c r="AC124" s="417"/>
      <c r="AD124" s="417"/>
      <c r="AE124" s="417"/>
      <c r="AF124" s="417"/>
      <c r="AG124" s="417"/>
      <c r="AH124" s="417"/>
      <c r="AI124" s="418"/>
      <c r="AJ124" s="416"/>
      <c r="AK124" s="417"/>
      <c r="AL124" s="417"/>
      <c r="AM124" s="417"/>
      <c r="AN124" s="417"/>
      <c r="AO124" s="417"/>
      <c r="AP124" s="417"/>
      <c r="AQ124" s="417"/>
      <c r="AR124" s="417"/>
      <c r="AS124" s="417"/>
      <c r="AT124" s="418"/>
      <c r="AU124" s="416"/>
      <c r="AV124" s="417"/>
      <c r="AW124" s="417"/>
      <c r="AX124" s="417"/>
      <c r="AY124" s="417"/>
      <c r="AZ124" s="417"/>
      <c r="BA124" s="417"/>
      <c r="BB124" s="417"/>
      <c r="BC124" s="417"/>
      <c r="BD124" s="417"/>
      <c r="BE124" s="417"/>
      <c r="BF124" s="417"/>
      <c r="BG124" s="417"/>
      <c r="BH124" s="417"/>
      <c r="BI124" s="417"/>
      <c r="BJ124" s="417"/>
      <c r="BK124" s="419"/>
      <c r="BL124" s="420"/>
      <c r="BM124" s="417"/>
      <c r="BN124" s="417"/>
      <c r="BO124" s="417"/>
      <c r="BP124" s="417"/>
      <c r="BQ124" s="417"/>
      <c r="BR124" s="417"/>
      <c r="BS124" s="417"/>
      <c r="BT124" s="421"/>
      <c r="BU124" s="417"/>
      <c r="BV124" s="416"/>
      <c r="BW124" s="416"/>
      <c r="BX124" s="422"/>
      <c r="BY124" s="423"/>
      <c r="BZ124" s="421"/>
      <c r="CA124" s="421"/>
      <c r="CB124" s="421"/>
      <c r="CC124" s="421"/>
      <c r="CD124" s="421"/>
      <c r="CE124" s="421"/>
      <c r="CF124" s="421"/>
      <c r="CG124" s="421"/>
      <c r="CH124" s="421"/>
      <c r="CI124" s="424"/>
      <c r="CJ124" s="424"/>
      <c r="CK124" s="424"/>
      <c r="CL124" s="422"/>
      <c r="CM124" s="461"/>
      <c r="CN124" s="421"/>
      <c r="CO124" s="462"/>
      <c r="CP124" s="462"/>
      <c r="CQ124" s="462"/>
      <c r="CR124" s="462"/>
      <c r="CS124" s="463"/>
      <c r="CT124" s="463"/>
      <c r="CU124" s="463"/>
      <c r="CV124" s="463"/>
      <c r="CW124" s="424"/>
      <c r="CX124" s="422"/>
      <c r="CY124" s="461"/>
      <c r="CZ124" s="462"/>
      <c r="DA124" s="462"/>
      <c r="DB124" s="462"/>
      <c r="DC124" s="462"/>
      <c r="DD124" s="462"/>
      <c r="DE124" s="462"/>
      <c r="DF124" s="462"/>
      <c r="DG124" s="462"/>
      <c r="DH124" s="462"/>
      <c r="DI124" s="462"/>
      <c r="DJ124" s="462"/>
      <c r="DK124" s="462"/>
      <c r="DL124" s="462"/>
      <c r="DM124" s="462"/>
      <c r="DN124" s="462"/>
      <c r="DO124" s="480"/>
      <c r="DP124" s="469"/>
      <c r="DQ124" s="462"/>
      <c r="DR124" s="462"/>
      <c r="DS124" s="462"/>
      <c r="DT124" s="462"/>
      <c r="DU124" s="462"/>
      <c r="DV124" s="469"/>
      <c r="DW124" s="469"/>
      <c r="DX124" s="469"/>
      <c r="DY124" s="480"/>
      <c r="DZ124" s="382"/>
      <c r="EA124" s="482"/>
      <c r="EB124" s="482"/>
      <c r="EC124" s="482"/>
      <c r="ED124" s="482"/>
      <c r="EE124" s="482"/>
      <c r="EF124" s="482"/>
      <c r="EG124" s="482"/>
      <c r="EH124" s="482"/>
      <c r="EI124" s="482"/>
      <c r="EJ124" s="482"/>
      <c r="EK124" s="482"/>
      <c r="EL124" s="482"/>
      <c r="EM124" s="482"/>
      <c r="EN124" s="482"/>
      <c r="EO124" s="480"/>
      <c r="EP124" s="382"/>
      <c r="EQ124" s="482"/>
      <c r="ER124" s="386"/>
      <c r="ES124" s="386"/>
      <c r="ET124" s="482"/>
      <c r="EU124" s="482"/>
      <c r="EV124" s="472"/>
      <c r="EW124" s="482"/>
      <c r="EX124" s="482"/>
      <c r="EY124" s="482"/>
      <c r="EZ124" s="482"/>
      <c r="FA124" s="472"/>
      <c r="FB124" s="482"/>
      <c r="FC124" s="482"/>
      <c r="FD124" s="489"/>
      <c r="FE124" s="382"/>
      <c r="FF124" s="472"/>
      <c r="FG124" s="482"/>
      <c r="FH124" s="482"/>
      <c r="FI124" s="385"/>
      <c r="FJ124" s="482"/>
      <c r="FK124" s="482"/>
      <c r="FL124" s="482"/>
      <c r="FM124" s="482"/>
      <c r="FN124" s="482"/>
      <c r="FO124" s="482"/>
      <c r="FP124" s="482"/>
      <c r="FQ124" s="480"/>
      <c r="FR124" s="382"/>
      <c r="FS124" s="482"/>
      <c r="FT124" s="482"/>
      <c r="FU124" s="482"/>
      <c r="FV124" s="481"/>
      <c r="FW124" s="482"/>
      <c r="FX124" s="480"/>
      <c r="FY124" s="431" t="s">
        <v>994</v>
      </c>
      <c r="FZ124" s="222">
        <f t="shared" si="1"/>
        <v>0</v>
      </c>
    </row>
    <row r="125" spans="1:182" ht="15" customHeight="1" x14ac:dyDescent="0.2">
      <c r="A125" s="486" t="s">
        <v>995</v>
      </c>
      <c r="B125" s="416"/>
      <c r="C125" s="417"/>
      <c r="D125" s="417"/>
      <c r="E125" s="417"/>
      <c r="F125" s="417"/>
      <c r="G125" s="418"/>
      <c r="H125" s="416"/>
      <c r="I125" s="417"/>
      <c r="J125" s="417"/>
      <c r="K125" s="417"/>
      <c r="L125" s="417"/>
      <c r="M125" s="417"/>
      <c r="N125" s="417"/>
      <c r="O125" s="417"/>
      <c r="P125" s="417"/>
      <c r="Q125" s="417"/>
      <c r="R125" s="417"/>
      <c r="S125" s="418"/>
      <c r="T125" s="416"/>
      <c r="U125" s="417"/>
      <c r="V125" s="417"/>
      <c r="W125" s="417"/>
      <c r="X125" s="417"/>
      <c r="Y125" s="417"/>
      <c r="Z125" s="417"/>
      <c r="AA125" s="417"/>
      <c r="AB125" s="417"/>
      <c r="AC125" s="417"/>
      <c r="AD125" s="417"/>
      <c r="AE125" s="417"/>
      <c r="AF125" s="417"/>
      <c r="AG125" s="417"/>
      <c r="AH125" s="417"/>
      <c r="AI125" s="418"/>
      <c r="AJ125" s="416"/>
      <c r="AK125" s="417"/>
      <c r="AL125" s="417"/>
      <c r="AM125" s="417"/>
      <c r="AN125" s="417"/>
      <c r="AO125" s="417"/>
      <c r="AP125" s="417"/>
      <c r="AQ125" s="417"/>
      <c r="AR125" s="417"/>
      <c r="AS125" s="417"/>
      <c r="AT125" s="418"/>
      <c r="AU125" s="416"/>
      <c r="AV125" s="417"/>
      <c r="AW125" s="417"/>
      <c r="AX125" s="417"/>
      <c r="AY125" s="417"/>
      <c r="AZ125" s="417"/>
      <c r="BA125" s="417"/>
      <c r="BB125" s="417"/>
      <c r="BC125" s="417"/>
      <c r="BD125" s="417"/>
      <c r="BE125" s="417"/>
      <c r="BF125" s="417"/>
      <c r="BG125" s="417"/>
      <c r="BH125" s="417"/>
      <c r="BI125" s="417"/>
      <c r="BJ125" s="417"/>
      <c r="BK125" s="419"/>
      <c r="BL125" s="420"/>
      <c r="BM125" s="417"/>
      <c r="BN125" s="417"/>
      <c r="BO125" s="417"/>
      <c r="BP125" s="417"/>
      <c r="BQ125" s="417"/>
      <c r="BR125" s="417"/>
      <c r="BS125" s="417"/>
      <c r="BT125" s="421"/>
      <c r="BU125" s="417"/>
      <c r="BV125" s="416"/>
      <c r="BW125" s="416"/>
      <c r="BX125" s="422"/>
      <c r="BY125" s="423"/>
      <c r="BZ125" s="421"/>
      <c r="CA125" s="421"/>
      <c r="CB125" s="421"/>
      <c r="CC125" s="421"/>
      <c r="CD125" s="421"/>
      <c r="CE125" s="421"/>
      <c r="CF125" s="421"/>
      <c r="CG125" s="421"/>
      <c r="CH125" s="421"/>
      <c r="CI125" s="424"/>
      <c r="CJ125" s="424"/>
      <c r="CK125" s="424"/>
      <c r="CL125" s="422"/>
      <c r="CM125" s="461"/>
      <c r="CN125" s="421"/>
      <c r="CO125" s="462"/>
      <c r="CP125" s="462"/>
      <c r="CQ125" s="462"/>
      <c r="CR125" s="462"/>
      <c r="CS125" s="463"/>
      <c r="CT125" s="463"/>
      <c r="CU125" s="463"/>
      <c r="CV125" s="463"/>
      <c r="CW125" s="424"/>
      <c r="CX125" s="422"/>
      <c r="CY125" s="461"/>
      <c r="CZ125" s="462"/>
      <c r="DA125" s="462"/>
      <c r="DB125" s="462"/>
      <c r="DC125" s="462"/>
      <c r="DD125" s="462"/>
      <c r="DE125" s="462"/>
      <c r="DF125" s="462"/>
      <c r="DG125" s="462"/>
      <c r="DH125" s="462"/>
      <c r="DI125" s="462"/>
      <c r="DJ125" s="462"/>
      <c r="DK125" s="462"/>
      <c r="DL125" s="462"/>
      <c r="DM125" s="462"/>
      <c r="DN125" s="462"/>
      <c r="DO125" s="480"/>
      <c r="DP125" s="469"/>
      <c r="DQ125" s="462"/>
      <c r="DR125" s="462"/>
      <c r="DS125" s="462"/>
      <c r="DT125" s="462"/>
      <c r="DU125" s="462"/>
      <c r="DV125" s="469"/>
      <c r="DW125" s="469"/>
      <c r="DX125" s="469"/>
      <c r="DY125" s="480"/>
      <c r="DZ125" s="382"/>
      <c r="EA125" s="482"/>
      <c r="EB125" s="482"/>
      <c r="EC125" s="482"/>
      <c r="ED125" s="482"/>
      <c r="EE125" s="482"/>
      <c r="EF125" s="482"/>
      <c r="EG125" s="482"/>
      <c r="EH125" s="482"/>
      <c r="EI125" s="482"/>
      <c r="EJ125" s="482"/>
      <c r="EK125" s="482"/>
      <c r="EL125" s="482"/>
      <c r="EM125" s="482"/>
      <c r="EN125" s="482"/>
      <c r="EO125" s="480"/>
      <c r="EP125" s="382"/>
      <c r="EQ125" s="482"/>
      <c r="ER125" s="386"/>
      <c r="ES125" s="386"/>
      <c r="ET125" s="482"/>
      <c r="EU125" s="482"/>
      <c r="EV125" s="487"/>
      <c r="EW125" s="482"/>
      <c r="EX125" s="482"/>
      <c r="EY125" s="482"/>
      <c r="EZ125" s="482"/>
      <c r="FA125" s="487"/>
      <c r="FB125" s="482"/>
      <c r="FC125" s="482"/>
      <c r="FD125" s="480"/>
      <c r="FE125" s="488"/>
      <c r="FF125" s="482"/>
      <c r="FG125" s="482"/>
      <c r="FH125" s="482"/>
      <c r="FI125" s="482"/>
      <c r="FJ125" s="482"/>
      <c r="FK125" s="482"/>
      <c r="FL125" s="482"/>
      <c r="FM125" s="482"/>
      <c r="FN125" s="482"/>
      <c r="FO125" s="482"/>
      <c r="FP125" s="482"/>
      <c r="FQ125" s="480"/>
      <c r="FR125" s="382"/>
      <c r="FS125" s="482"/>
      <c r="FT125" s="482"/>
      <c r="FU125" s="482"/>
      <c r="FV125" s="481"/>
      <c r="FW125" s="482"/>
      <c r="FX125" s="480"/>
      <c r="FY125" s="431" t="s">
        <v>995</v>
      </c>
      <c r="FZ125" s="222">
        <f t="shared" si="1"/>
        <v>0</v>
      </c>
    </row>
    <row r="126" spans="1:182" ht="15" customHeight="1" x14ac:dyDescent="0.2">
      <c r="A126" s="499" t="s">
        <v>1003</v>
      </c>
      <c r="B126" s="416"/>
      <c r="C126" s="417"/>
      <c r="D126" s="417"/>
      <c r="E126" s="417"/>
      <c r="F126" s="417"/>
      <c r="G126" s="418"/>
      <c r="H126" s="416"/>
      <c r="I126" s="417"/>
      <c r="J126" s="417"/>
      <c r="K126" s="417"/>
      <c r="L126" s="417"/>
      <c r="M126" s="417"/>
      <c r="N126" s="417"/>
      <c r="O126" s="417"/>
      <c r="P126" s="417"/>
      <c r="Q126" s="417"/>
      <c r="R126" s="417"/>
      <c r="S126" s="418"/>
      <c r="T126" s="416"/>
      <c r="U126" s="417"/>
      <c r="V126" s="417"/>
      <c r="W126" s="417"/>
      <c r="X126" s="417"/>
      <c r="Y126" s="417"/>
      <c r="Z126" s="417"/>
      <c r="AA126" s="417"/>
      <c r="AB126" s="417"/>
      <c r="AC126" s="417"/>
      <c r="AD126" s="417"/>
      <c r="AE126" s="417"/>
      <c r="AF126" s="417"/>
      <c r="AG126" s="417"/>
      <c r="AH126" s="417"/>
      <c r="AI126" s="418"/>
      <c r="AJ126" s="416"/>
      <c r="AK126" s="417"/>
      <c r="AL126" s="417"/>
      <c r="AM126" s="417"/>
      <c r="AN126" s="417"/>
      <c r="AO126" s="417"/>
      <c r="AP126" s="417"/>
      <c r="AQ126" s="417"/>
      <c r="AR126" s="417"/>
      <c r="AS126" s="417"/>
      <c r="AT126" s="418"/>
      <c r="AU126" s="416"/>
      <c r="AV126" s="417"/>
      <c r="AW126" s="417"/>
      <c r="AX126" s="417"/>
      <c r="AY126" s="417"/>
      <c r="AZ126" s="417"/>
      <c r="BA126" s="417"/>
      <c r="BB126" s="417"/>
      <c r="BC126" s="417"/>
      <c r="BD126" s="417"/>
      <c r="BE126" s="417"/>
      <c r="BF126" s="417"/>
      <c r="BG126" s="417"/>
      <c r="BH126" s="417"/>
      <c r="BI126" s="417"/>
      <c r="BJ126" s="417"/>
      <c r="BK126" s="419"/>
      <c r="BL126" s="420"/>
      <c r="BM126" s="417"/>
      <c r="BN126" s="417"/>
      <c r="BO126" s="417"/>
      <c r="BP126" s="417"/>
      <c r="BQ126" s="417"/>
      <c r="BR126" s="417"/>
      <c r="BS126" s="417"/>
      <c r="BT126" s="421"/>
      <c r="BU126" s="417"/>
      <c r="BV126" s="416"/>
      <c r="BW126" s="416"/>
      <c r="BX126" s="422"/>
      <c r="BY126" s="423"/>
      <c r="BZ126" s="421"/>
      <c r="CA126" s="421"/>
      <c r="CB126" s="421"/>
      <c r="CC126" s="421"/>
      <c r="CD126" s="421"/>
      <c r="CE126" s="421"/>
      <c r="CF126" s="421"/>
      <c r="CG126" s="421"/>
      <c r="CH126" s="421"/>
      <c r="CI126" s="424"/>
      <c r="CJ126" s="424"/>
      <c r="CK126" s="424"/>
      <c r="CL126" s="422"/>
      <c r="CM126" s="461"/>
      <c r="CN126" s="421"/>
      <c r="CO126" s="462"/>
      <c r="CP126" s="462"/>
      <c r="CQ126" s="462"/>
      <c r="CR126" s="462"/>
      <c r="CS126" s="463"/>
      <c r="CT126" s="463"/>
      <c r="CU126" s="463"/>
      <c r="CV126" s="463"/>
      <c r="CW126" s="424"/>
      <c r="CX126" s="422"/>
      <c r="CY126" s="461"/>
      <c r="CZ126" s="462"/>
      <c r="DA126" s="462"/>
      <c r="DB126" s="462"/>
      <c r="DC126" s="462"/>
      <c r="DD126" s="462"/>
      <c r="DE126" s="462"/>
      <c r="DF126" s="462"/>
      <c r="DG126" s="462"/>
      <c r="DH126" s="462"/>
      <c r="DI126" s="462"/>
      <c r="DJ126" s="462"/>
      <c r="DK126" s="462"/>
      <c r="DL126" s="462"/>
      <c r="DM126" s="462"/>
      <c r="DN126" s="462"/>
      <c r="DO126" s="480"/>
      <c r="DP126" s="469"/>
      <c r="DQ126" s="462"/>
      <c r="DR126" s="462"/>
      <c r="DS126" s="462"/>
      <c r="DT126" s="462"/>
      <c r="DU126" s="462"/>
      <c r="DV126" s="469"/>
      <c r="DW126" s="469"/>
      <c r="DX126" s="469"/>
      <c r="DY126" s="480"/>
      <c r="DZ126" s="382"/>
      <c r="EA126" s="482"/>
      <c r="EB126" s="482"/>
      <c r="EC126" s="482"/>
      <c r="ED126" s="482"/>
      <c r="EE126" s="482"/>
      <c r="EF126" s="482"/>
      <c r="EG126" s="482"/>
      <c r="EH126" s="482"/>
      <c r="EI126" s="482"/>
      <c r="EJ126" s="482"/>
      <c r="EK126" s="482"/>
      <c r="EL126" s="482"/>
      <c r="EM126" s="482"/>
      <c r="EN126" s="482"/>
      <c r="EO126" s="480"/>
      <c r="EP126" s="382"/>
      <c r="EQ126" s="482"/>
      <c r="ER126" s="386"/>
      <c r="ES126" s="386"/>
      <c r="ET126" s="482"/>
      <c r="EU126" s="482"/>
      <c r="EV126" s="487"/>
      <c r="EW126" s="482"/>
      <c r="EX126" s="482"/>
      <c r="EY126" s="482"/>
      <c r="EZ126" s="482"/>
      <c r="FA126" s="482"/>
      <c r="FB126" s="496"/>
      <c r="FC126" s="487"/>
      <c r="FD126" s="480"/>
      <c r="FE126" s="488"/>
      <c r="FF126" s="482"/>
      <c r="FG126" s="482"/>
      <c r="FH126" s="482"/>
      <c r="FI126" s="482"/>
      <c r="FJ126" s="482"/>
      <c r="FK126" s="482"/>
      <c r="FL126" s="482"/>
      <c r="FM126" s="482"/>
      <c r="FN126" s="482"/>
      <c r="FO126" s="482"/>
      <c r="FP126" s="482"/>
      <c r="FQ126" s="480"/>
      <c r="FR126" s="472"/>
      <c r="FS126" s="482"/>
      <c r="FT126" s="482"/>
      <c r="FU126" s="386"/>
      <c r="FV126" s="481"/>
      <c r="FW126" s="472">
        <v>1</v>
      </c>
      <c r="FX126" s="480"/>
      <c r="FY126" s="431" t="s">
        <v>1003</v>
      </c>
      <c r="FZ126" s="222">
        <f t="shared" si="1"/>
        <v>1</v>
      </c>
    </row>
    <row r="127" spans="1:182" ht="15" customHeight="1" x14ac:dyDescent="0.2">
      <c r="A127" s="498" t="s">
        <v>1009</v>
      </c>
      <c r="B127" s="416"/>
      <c r="C127" s="417"/>
      <c r="D127" s="417"/>
      <c r="E127" s="417"/>
      <c r="F127" s="417"/>
      <c r="G127" s="418"/>
      <c r="H127" s="416"/>
      <c r="I127" s="417"/>
      <c r="J127" s="417"/>
      <c r="K127" s="417"/>
      <c r="L127" s="417"/>
      <c r="M127" s="417"/>
      <c r="N127" s="417"/>
      <c r="O127" s="417"/>
      <c r="P127" s="417"/>
      <c r="Q127" s="417"/>
      <c r="R127" s="417"/>
      <c r="S127" s="418"/>
      <c r="T127" s="416"/>
      <c r="U127" s="417"/>
      <c r="V127" s="417"/>
      <c r="W127" s="417"/>
      <c r="X127" s="417"/>
      <c r="Y127" s="417"/>
      <c r="Z127" s="417"/>
      <c r="AA127" s="417"/>
      <c r="AB127" s="417"/>
      <c r="AC127" s="417"/>
      <c r="AD127" s="417"/>
      <c r="AE127" s="417"/>
      <c r="AF127" s="417"/>
      <c r="AG127" s="417"/>
      <c r="AH127" s="417"/>
      <c r="AI127" s="418"/>
      <c r="AJ127" s="416"/>
      <c r="AK127" s="417"/>
      <c r="AL127" s="417"/>
      <c r="AM127" s="417"/>
      <c r="AN127" s="417"/>
      <c r="AO127" s="417"/>
      <c r="AP127" s="417"/>
      <c r="AQ127" s="417"/>
      <c r="AR127" s="417"/>
      <c r="AS127" s="417"/>
      <c r="AT127" s="418"/>
      <c r="AU127" s="416"/>
      <c r="AV127" s="417"/>
      <c r="AW127" s="417"/>
      <c r="AX127" s="417"/>
      <c r="AY127" s="417"/>
      <c r="AZ127" s="417"/>
      <c r="BA127" s="417"/>
      <c r="BB127" s="417"/>
      <c r="BC127" s="417"/>
      <c r="BD127" s="417"/>
      <c r="BE127" s="417"/>
      <c r="BF127" s="417"/>
      <c r="BG127" s="417"/>
      <c r="BH127" s="417"/>
      <c r="BI127" s="417"/>
      <c r="BJ127" s="417"/>
      <c r="BK127" s="419"/>
      <c r="BL127" s="420"/>
      <c r="BM127" s="417"/>
      <c r="BN127" s="417"/>
      <c r="BO127" s="417"/>
      <c r="BP127" s="417"/>
      <c r="BQ127" s="417"/>
      <c r="BR127" s="417"/>
      <c r="BS127" s="417"/>
      <c r="BT127" s="421"/>
      <c r="BU127" s="417"/>
      <c r="BV127" s="416"/>
      <c r="BW127" s="416"/>
      <c r="BX127" s="422"/>
      <c r="BY127" s="423"/>
      <c r="BZ127" s="421"/>
      <c r="CA127" s="421"/>
      <c r="CB127" s="421"/>
      <c r="CC127" s="421"/>
      <c r="CD127" s="421"/>
      <c r="CE127" s="421"/>
      <c r="CF127" s="421"/>
      <c r="CG127" s="421"/>
      <c r="CH127" s="421"/>
      <c r="CI127" s="424"/>
      <c r="CJ127" s="424"/>
      <c r="CK127" s="424"/>
      <c r="CL127" s="422"/>
      <c r="CM127" s="461"/>
      <c r="CN127" s="421"/>
      <c r="CO127" s="462"/>
      <c r="CP127" s="462"/>
      <c r="CQ127" s="462"/>
      <c r="CR127" s="462"/>
      <c r="CS127" s="463"/>
      <c r="CT127" s="463"/>
      <c r="CU127" s="463"/>
      <c r="CV127" s="463"/>
      <c r="CW127" s="424"/>
      <c r="CX127" s="422"/>
      <c r="CY127" s="461"/>
      <c r="CZ127" s="462"/>
      <c r="DA127" s="462"/>
      <c r="DB127" s="462"/>
      <c r="DC127" s="462"/>
      <c r="DD127" s="462"/>
      <c r="DE127" s="462"/>
      <c r="DF127" s="462"/>
      <c r="DG127" s="462"/>
      <c r="DH127" s="462"/>
      <c r="DI127" s="462"/>
      <c r="DJ127" s="462"/>
      <c r="DK127" s="462"/>
      <c r="DL127" s="462"/>
      <c r="DM127" s="462"/>
      <c r="DN127" s="462"/>
      <c r="DO127" s="480"/>
      <c r="DP127" s="469"/>
      <c r="DQ127" s="462"/>
      <c r="DR127" s="462"/>
      <c r="DS127" s="462"/>
      <c r="DT127" s="462"/>
      <c r="DU127" s="462"/>
      <c r="DV127" s="469"/>
      <c r="DW127" s="469"/>
      <c r="DX127" s="469"/>
      <c r="DY127" s="480"/>
      <c r="DZ127" s="382"/>
      <c r="EA127" s="482"/>
      <c r="EB127" s="482"/>
      <c r="EC127" s="482"/>
      <c r="ED127" s="482"/>
      <c r="EE127" s="482"/>
      <c r="EF127" s="482"/>
      <c r="EG127" s="482"/>
      <c r="EH127" s="482"/>
      <c r="EI127" s="482"/>
      <c r="EJ127" s="482"/>
      <c r="EK127" s="482"/>
      <c r="EL127" s="482"/>
      <c r="EM127" s="482"/>
      <c r="EN127" s="482"/>
      <c r="EO127" s="480"/>
      <c r="EP127" s="382"/>
      <c r="EQ127" s="482"/>
      <c r="ER127" s="482"/>
      <c r="ES127" s="482"/>
      <c r="ET127" s="482"/>
      <c r="EU127" s="482"/>
      <c r="EV127" s="482"/>
      <c r="EW127" s="482"/>
      <c r="EX127" s="482"/>
      <c r="EY127" s="482"/>
      <c r="EZ127" s="482"/>
      <c r="FA127" s="482"/>
      <c r="FB127" s="482"/>
      <c r="FC127" s="482"/>
      <c r="FD127" s="480"/>
      <c r="FE127" s="488"/>
      <c r="FF127" s="482"/>
      <c r="FG127" s="385"/>
      <c r="FH127" s="482"/>
      <c r="FI127" s="482"/>
      <c r="FJ127" s="482"/>
      <c r="FK127" s="482"/>
      <c r="FL127" s="482"/>
      <c r="FM127" s="386"/>
      <c r="FN127" s="482"/>
      <c r="FO127" s="482"/>
      <c r="FP127" s="482"/>
      <c r="FQ127" s="480"/>
      <c r="FR127" s="382"/>
      <c r="FS127" s="482"/>
      <c r="FT127" s="482"/>
      <c r="FU127" s="482"/>
      <c r="FV127" s="481"/>
      <c r="FW127" s="482"/>
      <c r="FX127" s="480"/>
      <c r="FY127" s="431" t="s">
        <v>1009</v>
      </c>
      <c r="FZ127" s="222">
        <f t="shared" ref="FZ127:FZ130" si="2">SUM(B127:FX127)</f>
        <v>0</v>
      </c>
    </row>
    <row r="128" spans="1:182" ht="15" customHeight="1" x14ac:dyDescent="0.2">
      <c r="A128" s="431" t="s">
        <v>1015</v>
      </c>
      <c r="B128" s="416"/>
      <c r="C128" s="417"/>
      <c r="D128" s="417"/>
      <c r="E128" s="417"/>
      <c r="F128" s="417"/>
      <c r="G128" s="418"/>
      <c r="H128" s="416"/>
      <c r="I128" s="417"/>
      <c r="J128" s="417"/>
      <c r="K128" s="417"/>
      <c r="L128" s="417"/>
      <c r="M128" s="417"/>
      <c r="N128" s="417"/>
      <c r="O128" s="417"/>
      <c r="P128" s="417"/>
      <c r="Q128" s="417"/>
      <c r="R128" s="417"/>
      <c r="S128" s="418"/>
      <c r="T128" s="416"/>
      <c r="U128" s="417"/>
      <c r="V128" s="417"/>
      <c r="W128" s="417"/>
      <c r="X128" s="417"/>
      <c r="Y128" s="417"/>
      <c r="Z128" s="417"/>
      <c r="AA128" s="417"/>
      <c r="AB128" s="417"/>
      <c r="AC128" s="417"/>
      <c r="AD128" s="417"/>
      <c r="AE128" s="417"/>
      <c r="AF128" s="417"/>
      <c r="AG128" s="417"/>
      <c r="AH128" s="417"/>
      <c r="AI128" s="418"/>
      <c r="AJ128" s="416"/>
      <c r="AK128" s="417"/>
      <c r="AL128" s="417"/>
      <c r="AM128" s="417"/>
      <c r="AN128" s="417"/>
      <c r="AO128" s="417"/>
      <c r="AP128" s="417"/>
      <c r="AQ128" s="417"/>
      <c r="AR128" s="417"/>
      <c r="AS128" s="417"/>
      <c r="AT128" s="418"/>
      <c r="AU128" s="416"/>
      <c r="AV128" s="417"/>
      <c r="AW128" s="417"/>
      <c r="AX128" s="417"/>
      <c r="AY128" s="417"/>
      <c r="AZ128" s="417"/>
      <c r="BA128" s="417"/>
      <c r="BB128" s="417"/>
      <c r="BC128" s="417"/>
      <c r="BD128" s="417"/>
      <c r="BE128" s="417"/>
      <c r="BF128" s="417"/>
      <c r="BG128" s="417"/>
      <c r="BH128" s="417"/>
      <c r="BI128" s="417"/>
      <c r="BJ128" s="417"/>
      <c r="BK128" s="419"/>
      <c r="BL128" s="420"/>
      <c r="BM128" s="417"/>
      <c r="BN128" s="417"/>
      <c r="BO128" s="417"/>
      <c r="BP128" s="417"/>
      <c r="BQ128" s="417"/>
      <c r="BR128" s="417"/>
      <c r="BS128" s="417"/>
      <c r="BT128" s="421"/>
      <c r="BU128" s="417"/>
      <c r="BV128" s="416"/>
      <c r="BW128" s="416"/>
      <c r="BX128" s="422"/>
      <c r="BY128" s="423"/>
      <c r="BZ128" s="421"/>
      <c r="CA128" s="421"/>
      <c r="CB128" s="421"/>
      <c r="CC128" s="421"/>
      <c r="CD128" s="421"/>
      <c r="CE128" s="421"/>
      <c r="CF128" s="421"/>
      <c r="CG128" s="421"/>
      <c r="CH128" s="421"/>
      <c r="CI128" s="424"/>
      <c r="CJ128" s="424"/>
      <c r="CK128" s="424"/>
      <c r="CL128" s="422"/>
      <c r="CM128" s="461"/>
      <c r="CN128" s="421"/>
      <c r="CO128" s="462"/>
      <c r="CP128" s="462"/>
      <c r="CQ128" s="462"/>
      <c r="CR128" s="462"/>
      <c r="CS128" s="463"/>
      <c r="CT128" s="463"/>
      <c r="CU128" s="463"/>
      <c r="CV128" s="463"/>
      <c r="CW128" s="424"/>
      <c r="CX128" s="422"/>
      <c r="CY128" s="461"/>
      <c r="CZ128" s="462"/>
      <c r="DA128" s="462"/>
      <c r="DB128" s="462"/>
      <c r="DC128" s="462"/>
      <c r="DD128" s="462"/>
      <c r="DE128" s="462"/>
      <c r="DF128" s="462"/>
      <c r="DG128" s="462"/>
      <c r="DH128" s="462"/>
      <c r="DI128" s="462"/>
      <c r="DJ128" s="462"/>
      <c r="DK128" s="462"/>
      <c r="DL128" s="462"/>
      <c r="DM128" s="462"/>
      <c r="DN128" s="462"/>
      <c r="DO128" s="480"/>
      <c r="DP128" s="469"/>
      <c r="DQ128" s="462"/>
      <c r="DR128" s="462"/>
      <c r="DS128" s="462"/>
      <c r="DT128" s="462"/>
      <c r="DU128" s="462"/>
      <c r="DV128" s="469"/>
      <c r="DW128" s="469"/>
      <c r="DX128" s="469"/>
      <c r="DY128" s="480"/>
      <c r="DZ128" s="382"/>
      <c r="EA128" s="482"/>
      <c r="EB128" s="482"/>
      <c r="EC128" s="482"/>
      <c r="ED128" s="482"/>
      <c r="EE128" s="482"/>
      <c r="EF128" s="482"/>
      <c r="EG128" s="482"/>
      <c r="EH128" s="482"/>
      <c r="EI128" s="482"/>
      <c r="EJ128" s="482"/>
      <c r="EK128" s="482"/>
      <c r="EL128" s="482"/>
      <c r="EM128" s="482"/>
      <c r="EN128" s="482"/>
      <c r="EO128" s="480"/>
      <c r="EP128" s="382"/>
      <c r="EQ128" s="482"/>
      <c r="ER128" s="482"/>
      <c r="ES128" s="482"/>
      <c r="ET128" s="482"/>
      <c r="EU128" s="482"/>
      <c r="EV128" s="482"/>
      <c r="EW128" s="482"/>
      <c r="EX128" s="482"/>
      <c r="EY128" s="482"/>
      <c r="EZ128" s="482"/>
      <c r="FA128" s="482"/>
      <c r="FB128" s="482"/>
      <c r="FC128" s="482"/>
      <c r="FD128" s="480"/>
      <c r="FE128" s="488"/>
      <c r="FF128" s="482"/>
      <c r="FG128" s="497"/>
      <c r="FH128" s="482"/>
      <c r="FI128" s="482"/>
      <c r="FJ128" s="482"/>
      <c r="FK128" s="482"/>
      <c r="FL128" s="482"/>
      <c r="FM128" s="487">
        <v>1</v>
      </c>
      <c r="FN128" s="482"/>
      <c r="FO128" s="472"/>
      <c r="FP128" s="386"/>
      <c r="FQ128" s="489"/>
      <c r="FR128" s="386"/>
      <c r="FS128" s="472">
        <v>1</v>
      </c>
      <c r="FT128" s="472"/>
      <c r="FU128" s="385"/>
      <c r="FV128" s="472"/>
      <c r="FW128" s="482"/>
      <c r="FX128" s="480"/>
      <c r="FY128" s="431" t="s">
        <v>1015</v>
      </c>
      <c r="FZ128" s="222">
        <f t="shared" si="2"/>
        <v>2</v>
      </c>
    </row>
    <row r="129" spans="1:182" ht="15" customHeight="1" x14ac:dyDescent="0.2">
      <c r="A129" s="431" t="s">
        <v>1016</v>
      </c>
      <c r="B129" s="416"/>
      <c r="C129" s="417"/>
      <c r="D129" s="417"/>
      <c r="E129" s="417"/>
      <c r="F129" s="417"/>
      <c r="G129" s="418"/>
      <c r="H129" s="416"/>
      <c r="I129" s="417"/>
      <c r="J129" s="417"/>
      <c r="K129" s="417"/>
      <c r="L129" s="417"/>
      <c r="M129" s="417"/>
      <c r="N129" s="417"/>
      <c r="O129" s="417"/>
      <c r="P129" s="417"/>
      <c r="Q129" s="417"/>
      <c r="R129" s="417"/>
      <c r="S129" s="418"/>
      <c r="T129" s="416"/>
      <c r="U129" s="417"/>
      <c r="V129" s="417"/>
      <c r="W129" s="417"/>
      <c r="X129" s="417"/>
      <c r="Y129" s="417"/>
      <c r="Z129" s="417"/>
      <c r="AA129" s="417"/>
      <c r="AB129" s="417"/>
      <c r="AC129" s="417"/>
      <c r="AD129" s="417"/>
      <c r="AE129" s="417"/>
      <c r="AF129" s="417"/>
      <c r="AG129" s="417"/>
      <c r="AH129" s="417"/>
      <c r="AI129" s="418"/>
      <c r="AJ129" s="416"/>
      <c r="AK129" s="417"/>
      <c r="AL129" s="417"/>
      <c r="AM129" s="417"/>
      <c r="AN129" s="417"/>
      <c r="AO129" s="417"/>
      <c r="AP129" s="417"/>
      <c r="AQ129" s="417"/>
      <c r="AR129" s="417"/>
      <c r="AS129" s="417"/>
      <c r="AT129" s="418"/>
      <c r="AU129" s="416"/>
      <c r="AV129" s="417"/>
      <c r="AW129" s="417"/>
      <c r="AX129" s="417"/>
      <c r="AY129" s="417"/>
      <c r="AZ129" s="417"/>
      <c r="BA129" s="417"/>
      <c r="BB129" s="417"/>
      <c r="BC129" s="417"/>
      <c r="BD129" s="417"/>
      <c r="BE129" s="417"/>
      <c r="BF129" s="417"/>
      <c r="BG129" s="417"/>
      <c r="BH129" s="417"/>
      <c r="BI129" s="417"/>
      <c r="BJ129" s="417"/>
      <c r="BK129" s="419"/>
      <c r="BL129" s="420"/>
      <c r="BM129" s="417"/>
      <c r="BN129" s="417"/>
      <c r="BO129" s="417"/>
      <c r="BP129" s="417"/>
      <c r="BQ129" s="417"/>
      <c r="BR129" s="417"/>
      <c r="BS129" s="417"/>
      <c r="BT129" s="421"/>
      <c r="BU129" s="417"/>
      <c r="BV129" s="416"/>
      <c r="BW129" s="416"/>
      <c r="BX129" s="422"/>
      <c r="BY129" s="423"/>
      <c r="BZ129" s="421"/>
      <c r="CA129" s="421"/>
      <c r="CB129" s="421"/>
      <c r="CC129" s="421"/>
      <c r="CD129" s="421"/>
      <c r="CE129" s="421"/>
      <c r="CF129" s="421"/>
      <c r="CG129" s="421"/>
      <c r="CH129" s="421"/>
      <c r="CI129" s="424"/>
      <c r="CJ129" s="424"/>
      <c r="CK129" s="424"/>
      <c r="CL129" s="422"/>
      <c r="CM129" s="461"/>
      <c r="CN129" s="421"/>
      <c r="CO129" s="462"/>
      <c r="CP129" s="462"/>
      <c r="CQ129" s="462"/>
      <c r="CR129" s="462"/>
      <c r="CS129" s="463"/>
      <c r="CT129" s="463"/>
      <c r="CU129" s="463"/>
      <c r="CV129" s="463"/>
      <c r="CW129" s="424"/>
      <c r="CX129" s="422"/>
      <c r="CY129" s="461"/>
      <c r="CZ129" s="462"/>
      <c r="DA129" s="462"/>
      <c r="DB129" s="462"/>
      <c r="DC129" s="462"/>
      <c r="DD129" s="462"/>
      <c r="DE129" s="462"/>
      <c r="DF129" s="462"/>
      <c r="DG129" s="462"/>
      <c r="DH129" s="462"/>
      <c r="DI129" s="462"/>
      <c r="DJ129" s="462"/>
      <c r="DK129" s="462"/>
      <c r="DL129" s="462"/>
      <c r="DM129" s="462"/>
      <c r="DN129" s="462"/>
      <c r="DO129" s="480"/>
      <c r="DP129" s="469"/>
      <c r="DQ129" s="462"/>
      <c r="DR129" s="462"/>
      <c r="DS129" s="462"/>
      <c r="DT129" s="462"/>
      <c r="DU129" s="462"/>
      <c r="DV129" s="469"/>
      <c r="DW129" s="469"/>
      <c r="DX129" s="469"/>
      <c r="DY129" s="480"/>
      <c r="DZ129" s="382"/>
      <c r="EA129" s="482"/>
      <c r="EB129" s="482"/>
      <c r="EC129" s="482"/>
      <c r="ED129" s="482"/>
      <c r="EE129" s="482"/>
      <c r="EF129" s="482"/>
      <c r="EG129" s="482"/>
      <c r="EH129" s="482"/>
      <c r="EI129" s="482"/>
      <c r="EJ129" s="482"/>
      <c r="EK129" s="482"/>
      <c r="EL129" s="482"/>
      <c r="EM129" s="482"/>
      <c r="EN129" s="482"/>
      <c r="EO129" s="480"/>
      <c r="EP129" s="382"/>
      <c r="EQ129" s="482"/>
      <c r="ER129" s="482"/>
      <c r="ES129" s="482"/>
      <c r="ET129" s="482"/>
      <c r="EU129" s="482"/>
      <c r="EV129" s="482"/>
      <c r="EW129" s="482"/>
      <c r="EX129" s="482"/>
      <c r="EY129" s="482"/>
      <c r="EZ129" s="482"/>
      <c r="FA129" s="482"/>
      <c r="FB129" s="482"/>
      <c r="FC129" s="482"/>
      <c r="FD129" s="480"/>
      <c r="FE129" s="488"/>
      <c r="FF129" s="482"/>
      <c r="FG129" s="497"/>
      <c r="FH129" s="482"/>
      <c r="FI129" s="482"/>
      <c r="FJ129" s="482"/>
      <c r="FK129" s="482"/>
      <c r="FL129" s="482"/>
      <c r="FM129" s="386"/>
      <c r="FN129" s="482"/>
      <c r="FO129" s="472"/>
      <c r="FP129" s="472"/>
      <c r="FQ129" s="489"/>
      <c r="FR129" s="386"/>
      <c r="FS129" s="472"/>
      <c r="FT129" s="482"/>
      <c r="FU129" s="472"/>
      <c r="FV129" s="481"/>
      <c r="FW129" s="482"/>
      <c r="FX129" s="480"/>
      <c r="FY129" s="431" t="s">
        <v>1016</v>
      </c>
      <c r="FZ129" s="222">
        <f t="shared" si="2"/>
        <v>0</v>
      </c>
    </row>
    <row r="130" spans="1:182" ht="15" customHeight="1" x14ac:dyDescent="0.2">
      <c r="A130" s="533" t="s">
        <v>1017</v>
      </c>
      <c r="B130" s="416"/>
      <c r="C130" s="417"/>
      <c r="D130" s="417"/>
      <c r="E130" s="417"/>
      <c r="F130" s="417"/>
      <c r="G130" s="418"/>
      <c r="H130" s="416"/>
      <c r="I130" s="417"/>
      <c r="J130" s="417"/>
      <c r="K130" s="417"/>
      <c r="L130" s="417"/>
      <c r="M130" s="417"/>
      <c r="N130" s="417"/>
      <c r="O130" s="417"/>
      <c r="P130" s="417"/>
      <c r="Q130" s="417"/>
      <c r="R130" s="417"/>
      <c r="S130" s="418"/>
      <c r="T130" s="416"/>
      <c r="U130" s="417"/>
      <c r="V130" s="417"/>
      <c r="W130" s="417"/>
      <c r="X130" s="417"/>
      <c r="Y130" s="417"/>
      <c r="Z130" s="417"/>
      <c r="AA130" s="417"/>
      <c r="AB130" s="417"/>
      <c r="AC130" s="417"/>
      <c r="AD130" s="417"/>
      <c r="AE130" s="417"/>
      <c r="AF130" s="417"/>
      <c r="AG130" s="417"/>
      <c r="AH130" s="417"/>
      <c r="AI130" s="418"/>
      <c r="AJ130" s="416"/>
      <c r="AK130" s="417"/>
      <c r="AL130" s="417"/>
      <c r="AM130" s="417"/>
      <c r="AN130" s="417"/>
      <c r="AO130" s="417"/>
      <c r="AP130" s="417"/>
      <c r="AQ130" s="417"/>
      <c r="AR130" s="417"/>
      <c r="AS130" s="417"/>
      <c r="AT130" s="418"/>
      <c r="AU130" s="416"/>
      <c r="AV130" s="417"/>
      <c r="AW130" s="417"/>
      <c r="AX130" s="417"/>
      <c r="AY130" s="417"/>
      <c r="AZ130" s="417"/>
      <c r="BA130" s="417"/>
      <c r="BB130" s="417"/>
      <c r="BC130" s="417"/>
      <c r="BD130" s="417"/>
      <c r="BE130" s="417"/>
      <c r="BF130" s="417"/>
      <c r="BG130" s="417"/>
      <c r="BH130" s="417"/>
      <c r="BI130" s="417"/>
      <c r="BJ130" s="417"/>
      <c r="BK130" s="419"/>
      <c r="BL130" s="420"/>
      <c r="BM130" s="417"/>
      <c r="BN130" s="417"/>
      <c r="BO130" s="417"/>
      <c r="BP130" s="417"/>
      <c r="BQ130" s="417"/>
      <c r="BR130" s="417"/>
      <c r="BS130" s="417"/>
      <c r="BT130" s="421"/>
      <c r="BU130" s="417"/>
      <c r="BV130" s="416"/>
      <c r="BW130" s="416"/>
      <c r="BX130" s="422"/>
      <c r="BY130" s="423"/>
      <c r="BZ130" s="421"/>
      <c r="CA130" s="421"/>
      <c r="CB130" s="421"/>
      <c r="CC130" s="421"/>
      <c r="CD130" s="421"/>
      <c r="CE130" s="421"/>
      <c r="CF130" s="421"/>
      <c r="CG130" s="421"/>
      <c r="CH130" s="421"/>
      <c r="CI130" s="424"/>
      <c r="CJ130" s="424"/>
      <c r="CK130" s="424"/>
      <c r="CL130" s="422"/>
      <c r="CM130" s="461"/>
      <c r="CN130" s="421"/>
      <c r="CO130" s="462"/>
      <c r="CP130" s="462"/>
      <c r="CQ130" s="462"/>
      <c r="CR130" s="462"/>
      <c r="CS130" s="463"/>
      <c r="CT130" s="463"/>
      <c r="CU130" s="463"/>
      <c r="CV130" s="463"/>
      <c r="CW130" s="424"/>
      <c r="CX130" s="422"/>
      <c r="CY130" s="461"/>
      <c r="CZ130" s="462"/>
      <c r="DA130" s="462"/>
      <c r="DB130" s="462"/>
      <c r="DC130" s="462"/>
      <c r="DD130" s="462"/>
      <c r="DE130" s="462"/>
      <c r="DF130" s="462"/>
      <c r="DG130" s="462"/>
      <c r="DH130" s="462"/>
      <c r="DI130" s="462"/>
      <c r="DJ130" s="462"/>
      <c r="DK130" s="462"/>
      <c r="DL130" s="462"/>
      <c r="DM130" s="462"/>
      <c r="DN130" s="462"/>
      <c r="DO130" s="480"/>
      <c r="DP130" s="482"/>
      <c r="DQ130" s="462"/>
      <c r="DR130" s="462"/>
      <c r="DS130" s="462"/>
      <c r="DT130" s="462"/>
      <c r="DU130" s="462"/>
      <c r="DV130" s="482"/>
      <c r="DW130" s="482"/>
      <c r="DX130" s="482"/>
      <c r="DY130" s="480"/>
      <c r="DZ130" s="488"/>
      <c r="EA130" s="482"/>
      <c r="EB130" s="482"/>
      <c r="EC130" s="482"/>
      <c r="ED130" s="482"/>
      <c r="EE130" s="482"/>
      <c r="EF130" s="482"/>
      <c r="EG130" s="482"/>
      <c r="EH130" s="482"/>
      <c r="EI130" s="482"/>
      <c r="EJ130" s="482"/>
      <c r="EK130" s="482"/>
      <c r="EL130" s="482"/>
      <c r="EM130" s="482"/>
      <c r="EN130" s="482"/>
      <c r="EO130" s="480"/>
      <c r="EP130" s="488"/>
      <c r="EQ130" s="482"/>
      <c r="ER130" s="482"/>
      <c r="ES130" s="482"/>
      <c r="ET130" s="482"/>
      <c r="EU130" s="482"/>
      <c r="EV130" s="482"/>
      <c r="EW130" s="482"/>
      <c r="EX130" s="482"/>
      <c r="EY130" s="482"/>
      <c r="EZ130" s="482"/>
      <c r="FA130" s="482"/>
      <c r="FB130" s="482"/>
      <c r="FC130" s="482"/>
      <c r="FD130" s="480"/>
      <c r="FE130" s="488"/>
      <c r="FF130" s="482"/>
      <c r="FG130" s="497"/>
      <c r="FH130" s="482"/>
      <c r="FI130" s="482"/>
      <c r="FJ130" s="482"/>
      <c r="FK130" s="482"/>
      <c r="FL130" s="482"/>
      <c r="FM130" s="534"/>
      <c r="FN130" s="482"/>
      <c r="FO130" s="482"/>
      <c r="FP130" s="385"/>
      <c r="FQ130" s="480"/>
      <c r="FR130" s="494"/>
      <c r="FS130" s="482"/>
      <c r="FT130" s="482"/>
      <c r="FU130" s="482"/>
      <c r="FV130" s="386"/>
      <c r="FW130" s="386"/>
      <c r="FX130" s="480"/>
      <c r="FY130" s="535" t="s">
        <v>1017</v>
      </c>
      <c r="FZ130" s="222">
        <f t="shared" si="2"/>
        <v>0</v>
      </c>
    </row>
    <row r="131" spans="1:182" ht="15" customHeight="1" x14ac:dyDescent="0.2">
      <c r="A131" s="498" t="s">
        <v>1022</v>
      </c>
      <c r="B131" s="416"/>
      <c r="C131" s="417"/>
      <c r="D131" s="417"/>
      <c r="E131" s="417"/>
      <c r="F131" s="417"/>
      <c r="G131" s="418"/>
      <c r="H131" s="416"/>
      <c r="I131" s="417"/>
      <c r="J131" s="417"/>
      <c r="K131" s="417"/>
      <c r="L131" s="417"/>
      <c r="M131" s="417"/>
      <c r="N131" s="417"/>
      <c r="O131" s="417"/>
      <c r="P131" s="417"/>
      <c r="Q131" s="417"/>
      <c r="R131" s="417"/>
      <c r="S131" s="418"/>
      <c r="T131" s="416"/>
      <c r="U131" s="417"/>
      <c r="V131" s="417"/>
      <c r="W131" s="417"/>
      <c r="X131" s="417"/>
      <c r="Y131" s="417"/>
      <c r="Z131" s="417"/>
      <c r="AA131" s="417"/>
      <c r="AB131" s="417"/>
      <c r="AC131" s="417"/>
      <c r="AD131" s="417"/>
      <c r="AE131" s="417"/>
      <c r="AF131" s="417"/>
      <c r="AG131" s="417"/>
      <c r="AH131" s="417"/>
      <c r="AI131" s="418"/>
      <c r="AJ131" s="416"/>
      <c r="AK131" s="417"/>
      <c r="AL131" s="417"/>
      <c r="AM131" s="417"/>
      <c r="AN131" s="417"/>
      <c r="AO131" s="417"/>
      <c r="AP131" s="417"/>
      <c r="AQ131" s="417"/>
      <c r="AR131" s="417"/>
      <c r="AS131" s="417"/>
      <c r="AT131" s="418"/>
      <c r="AU131" s="416"/>
      <c r="AV131" s="417"/>
      <c r="AW131" s="417"/>
      <c r="AX131" s="417"/>
      <c r="AY131" s="417"/>
      <c r="AZ131" s="417"/>
      <c r="BA131" s="417"/>
      <c r="BB131" s="417"/>
      <c r="BC131" s="417"/>
      <c r="BD131" s="417"/>
      <c r="BE131" s="417"/>
      <c r="BF131" s="417"/>
      <c r="BG131" s="417"/>
      <c r="BH131" s="417"/>
      <c r="BI131" s="417"/>
      <c r="BJ131" s="417"/>
      <c r="BK131" s="419"/>
      <c r="BL131" s="420"/>
      <c r="BM131" s="417"/>
      <c r="BN131" s="417"/>
      <c r="BO131" s="417"/>
      <c r="BP131" s="417"/>
      <c r="BQ131" s="417"/>
      <c r="BR131" s="417"/>
      <c r="BS131" s="417"/>
      <c r="BT131" s="421"/>
      <c r="BU131" s="417"/>
      <c r="BV131" s="416"/>
      <c r="BW131" s="416"/>
      <c r="BX131" s="422"/>
      <c r="BY131" s="423"/>
      <c r="BZ131" s="421"/>
      <c r="CA131" s="421"/>
      <c r="CB131" s="421"/>
      <c r="CC131" s="421"/>
      <c r="CD131" s="421"/>
      <c r="CE131" s="421"/>
      <c r="CF131" s="421"/>
      <c r="CG131" s="421"/>
      <c r="CH131" s="421"/>
      <c r="CI131" s="424"/>
      <c r="CJ131" s="424"/>
      <c r="CK131" s="424"/>
      <c r="CL131" s="422"/>
      <c r="CM131" s="461"/>
      <c r="CN131" s="421"/>
      <c r="CO131" s="462"/>
      <c r="CP131" s="462"/>
      <c r="CQ131" s="462"/>
      <c r="CR131" s="462"/>
      <c r="CS131" s="463"/>
      <c r="CT131" s="463"/>
      <c r="CU131" s="463"/>
      <c r="CV131" s="463"/>
      <c r="CW131" s="424"/>
      <c r="CX131" s="422"/>
      <c r="CY131" s="461"/>
      <c r="CZ131" s="462"/>
      <c r="DA131" s="462"/>
      <c r="DB131" s="462"/>
      <c r="DC131" s="462"/>
      <c r="DD131" s="462"/>
      <c r="DE131" s="462"/>
      <c r="DF131" s="462"/>
      <c r="DG131" s="462"/>
      <c r="DH131" s="462"/>
      <c r="DI131" s="462"/>
      <c r="DJ131" s="462"/>
      <c r="DK131" s="462"/>
      <c r="DL131" s="462"/>
      <c r="DM131" s="462"/>
      <c r="DN131" s="462"/>
      <c r="DO131" s="480"/>
      <c r="DP131" s="482"/>
      <c r="DQ131" s="462"/>
      <c r="DR131" s="462"/>
      <c r="DS131" s="462"/>
      <c r="DT131" s="462"/>
      <c r="DU131" s="462"/>
      <c r="DV131" s="482"/>
      <c r="DW131" s="482"/>
      <c r="DX131" s="482"/>
      <c r="DY131" s="480"/>
      <c r="DZ131" s="488"/>
      <c r="EA131" s="482"/>
      <c r="EB131" s="482"/>
      <c r="EC131" s="482"/>
      <c r="ED131" s="482"/>
      <c r="EE131" s="482"/>
      <c r="EF131" s="482"/>
      <c r="EG131" s="482"/>
      <c r="EH131" s="482"/>
      <c r="EI131" s="482"/>
      <c r="EJ131" s="482"/>
      <c r="EK131" s="482"/>
      <c r="EL131" s="482"/>
      <c r="EM131" s="482"/>
      <c r="EN131" s="482"/>
      <c r="EO131" s="480"/>
      <c r="EP131" s="488"/>
      <c r="EQ131" s="482"/>
      <c r="ER131" s="482"/>
      <c r="ES131" s="482"/>
      <c r="ET131" s="482"/>
      <c r="EU131" s="482"/>
      <c r="EV131" s="482"/>
      <c r="EW131" s="482"/>
      <c r="EX131" s="482"/>
      <c r="EY131" s="482"/>
      <c r="EZ131" s="482"/>
      <c r="FA131" s="482"/>
      <c r="FB131" s="482"/>
      <c r="FC131" s="482"/>
      <c r="FD131" s="480"/>
      <c r="FE131" s="488"/>
      <c r="FF131" s="482"/>
      <c r="FG131" s="497"/>
      <c r="FH131" s="482"/>
      <c r="FI131" s="482"/>
      <c r="FJ131" s="482"/>
      <c r="FK131" s="482"/>
      <c r="FL131" s="482"/>
      <c r="FM131" s="482"/>
      <c r="FN131" s="385"/>
      <c r="FO131" s="482"/>
      <c r="FP131" s="482"/>
      <c r="FQ131" s="480"/>
      <c r="FR131" s="382"/>
      <c r="FS131" s="482"/>
      <c r="FT131" s="482"/>
      <c r="FU131" s="482"/>
      <c r="FV131" s="481"/>
      <c r="FW131" s="482"/>
      <c r="FX131" s="480"/>
      <c r="FY131" s="543" t="s">
        <v>1022</v>
      </c>
      <c r="FZ131" s="222">
        <f t="shared" ref="FZ131" si="3">SUM(B131:FX131)</f>
        <v>0</v>
      </c>
    </row>
    <row r="132" spans="1:182" ht="15" customHeight="1" x14ac:dyDescent="0.2">
      <c r="A132" s="485" t="s">
        <v>1027</v>
      </c>
      <c r="B132" s="514"/>
      <c r="C132" s="515"/>
      <c r="D132" s="515"/>
      <c r="E132" s="515"/>
      <c r="F132" s="515"/>
      <c r="G132" s="516"/>
      <c r="H132" s="514"/>
      <c r="I132" s="515"/>
      <c r="J132" s="515"/>
      <c r="K132" s="515"/>
      <c r="L132" s="515"/>
      <c r="M132" s="515"/>
      <c r="N132" s="515"/>
      <c r="O132" s="515"/>
      <c r="P132" s="515"/>
      <c r="Q132" s="515"/>
      <c r="R132" s="515"/>
      <c r="S132" s="516"/>
      <c r="T132" s="514"/>
      <c r="U132" s="515"/>
      <c r="V132" s="515"/>
      <c r="W132" s="515"/>
      <c r="X132" s="515"/>
      <c r="Y132" s="515"/>
      <c r="Z132" s="515"/>
      <c r="AA132" s="515"/>
      <c r="AB132" s="515"/>
      <c r="AC132" s="515"/>
      <c r="AD132" s="515"/>
      <c r="AE132" s="515"/>
      <c r="AF132" s="515"/>
      <c r="AG132" s="515"/>
      <c r="AH132" s="515"/>
      <c r="AI132" s="516"/>
      <c r="AJ132" s="514"/>
      <c r="AK132" s="515"/>
      <c r="AL132" s="515"/>
      <c r="AM132" s="515"/>
      <c r="AN132" s="515"/>
      <c r="AO132" s="515"/>
      <c r="AP132" s="515"/>
      <c r="AQ132" s="515"/>
      <c r="AR132" s="515"/>
      <c r="AS132" s="515"/>
      <c r="AT132" s="516"/>
      <c r="AU132" s="514"/>
      <c r="AV132" s="515"/>
      <c r="AW132" s="515"/>
      <c r="AX132" s="515"/>
      <c r="AY132" s="515"/>
      <c r="AZ132" s="515"/>
      <c r="BA132" s="515"/>
      <c r="BB132" s="515"/>
      <c r="BC132" s="515"/>
      <c r="BD132" s="515"/>
      <c r="BE132" s="515"/>
      <c r="BF132" s="515"/>
      <c r="BG132" s="515"/>
      <c r="BH132" s="515"/>
      <c r="BI132" s="515"/>
      <c r="BJ132" s="515"/>
      <c r="BK132" s="517"/>
      <c r="BL132" s="518"/>
      <c r="BM132" s="515"/>
      <c r="BN132" s="515"/>
      <c r="BO132" s="515"/>
      <c r="BP132" s="515"/>
      <c r="BQ132" s="515"/>
      <c r="BR132" s="515"/>
      <c r="BS132" s="515"/>
      <c r="BT132" s="519"/>
      <c r="BU132" s="515"/>
      <c r="BV132" s="514"/>
      <c r="BW132" s="514"/>
      <c r="BX132" s="520"/>
      <c r="BY132" s="521"/>
      <c r="BZ132" s="519"/>
      <c r="CA132" s="519"/>
      <c r="CB132" s="519"/>
      <c r="CC132" s="519"/>
      <c r="CD132" s="519"/>
      <c r="CE132" s="519"/>
      <c r="CF132" s="519"/>
      <c r="CG132" s="519"/>
      <c r="CH132" s="519"/>
      <c r="CI132" s="522"/>
      <c r="CJ132" s="522"/>
      <c r="CK132" s="522"/>
      <c r="CL132" s="523"/>
      <c r="CM132" s="524"/>
      <c r="CN132" s="519"/>
      <c r="CO132" s="525"/>
      <c r="CP132" s="525"/>
      <c r="CQ132" s="525"/>
      <c r="CR132" s="525"/>
      <c r="CS132" s="526"/>
      <c r="CT132" s="526"/>
      <c r="CU132" s="526"/>
      <c r="CV132" s="526"/>
      <c r="CW132" s="522"/>
      <c r="CX132" s="520"/>
      <c r="CY132" s="524"/>
      <c r="CZ132" s="525"/>
      <c r="DA132" s="525"/>
      <c r="DB132" s="525"/>
      <c r="DC132" s="525"/>
      <c r="DD132" s="525"/>
      <c r="DE132" s="525"/>
      <c r="DF132" s="525"/>
      <c r="DG132" s="525"/>
      <c r="DH132" s="525"/>
      <c r="DI132" s="525"/>
      <c r="DJ132" s="525"/>
      <c r="DK132" s="525"/>
      <c r="DL132" s="525"/>
      <c r="DM132" s="525"/>
      <c r="DN132" s="525"/>
      <c r="DO132" s="527"/>
      <c r="DP132" s="528"/>
      <c r="DQ132" s="525"/>
      <c r="DR132" s="525"/>
      <c r="DS132" s="525"/>
      <c r="DT132" s="525"/>
      <c r="DU132" s="525"/>
      <c r="DV132" s="528"/>
      <c r="DW132" s="528"/>
      <c r="DX132" s="528"/>
      <c r="DY132" s="527"/>
      <c r="DZ132" s="529"/>
      <c r="EA132" s="528"/>
      <c r="EB132" s="528"/>
      <c r="EC132" s="528"/>
      <c r="ED132" s="528"/>
      <c r="EE132" s="528"/>
      <c r="EF132" s="528"/>
      <c r="EG132" s="528"/>
      <c r="EH132" s="528"/>
      <c r="EI132" s="528"/>
      <c r="EJ132" s="528"/>
      <c r="EK132" s="528"/>
      <c r="EL132" s="528"/>
      <c r="EM132" s="528"/>
      <c r="EN132" s="528"/>
      <c r="EO132" s="527"/>
      <c r="EP132" s="530"/>
      <c r="EQ132" s="528"/>
      <c r="ER132" s="528"/>
      <c r="ES132" s="528"/>
      <c r="ET132" s="528"/>
      <c r="EU132" s="528"/>
      <c r="EV132" s="528"/>
      <c r="EW132" s="528"/>
      <c r="EX132" s="528"/>
      <c r="EY132" s="528"/>
      <c r="EZ132" s="528"/>
      <c r="FA132" s="528"/>
      <c r="FB132" s="528"/>
      <c r="FC132" s="528"/>
      <c r="FD132" s="527"/>
      <c r="FE132" s="531"/>
      <c r="FF132" s="528"/>
      <c r="FG132" s="528"/>
      <c r="FH132" s="528"/>
      <c r="FI132" s="528"/>
      <c r="FJ132" s="528"/>
      <c r="FK132" s="528"/>
      <c r="FL132" s="528"/>
      <c r="FM132" s="528"/>
      <c r="FN132" s="528"/>
      <c r="FO132" s="528"/>
      <c r="FP132" s="532"/>
      <c r="FQ132" s="527"/>
      <c r="FR132" s="536"/>
      <c r="FS132" s="503"/>
      <c r="FT132" s="544"/>
      <c r="FU132" s="503"/>
      <c r="FV132" s="544"/>
      <c r="FW132" s="544"/>
      <c r="FX132" s="502"/>
      <c r="FY132" s="485" t="s">
        <v>1027</v>
      </c>
      <c r="FZ132" s="484">
        <f>SUM(B132:FX132)</f>
        <v>0</v>
      </c>
    </row>
    <row r="133" spans="1:182" ht="141" x14ac:dyDescent="0.2">
      <c r="A133" s="510"/>
      <c r="B133" s="204" t="s">
        <v>350</v>
      </c>
      <c r="C133" s="202" t="s">
        <v>351</v>
      </c>
      <c r="D133" s="202" t="s">
        <v>352</v>
      </c>
      <c r="E133" s="202" t="s">
        <v>353</v>
      </c>
      <c r="F133" s="202" t="s">
        <v>354</v>
      </c>
      <c r="G133" s="203" t="s">
        <v>355</v>
      </c>
      <c r="H133" s="204" t="s">
        <v>357</v>
      </c>
      <c r="I133" s="202" t="s">
        <v>358</v>
      </c>
      <c r="J133" s="202" t="s">
        <v>359</v>
      </c>
      <c r="K133" s="202" t="s">
        <v>360</v>
      </c>
      <c r="L133" s="202" t="s">
        <v>361</v>
      </c>
      <c r="M133" s="202" t="s">
        <v>362</v>
      </c>
      <c r="N133" s="202" t="s">
        <v>363</v>
      </c>
      <c r="O133" s="202" t="s">
        <v>364</v>
      </c>
      <c r="P133" s="202" t="s">
        <v>365</v>
      </c>
      <c r="Q133" s="202" t="s">
        <v>366</v>
      </c>
      <c r="R133" s="202" t="s">
        <v>367</v>
      </c>
      <c r="S133" s="203" t="s">
        <v>368</v>
      </c>
      <c r="T133" s="204" t="s">
        <v>369</v>
      </c>
      <c r="U133" s="202" t="s">
        <v>370</v>
      </c>
      <c r="V133" s="202" t="s">
        <v>371</v>
      </c>
      <c r="W133" s="202" t="s">
        <v>372</v>
      </c>
      <c r="X133" s="202" t="s">
        <v>373</v>
      </c>
      <c r="Y133" s="202" t="s">
        <v>374</v>
      </c>
      <c r="Z133" s="202" t="s">
        <v>375</v>
      </c>
      <c r="AA133" s="202" t="s">
        <v>376</v>
      </c>
      <c r="AB133" s="202" t="s">
        <v>377</v>
      </c>
      <c r="AC133" s="202" t="s">
        <v>378</v>
      </c>
      <c r="AD133" s="202" t="s">
        <v>379</v>
      </c>
      <c r="AE133" s="202" t="s">
        <v>380</v>
      </c>
      <c r="AF133" s="202" t="s">
        <v>381</v>
      </c>
      <c r="AG133" s="202" t="s">
        <v>384</v>
      </c>
      <c r="AH133" s="202" t="s">
        <v>382</v>
      </c>
      <c r="AI133" s="203" t="s">
        <v>383</v>
      </c>
      <c r="AJ133" s="204" t="s">
        <v>385</v>
      </c>
      <c r="AK133" s="202" t="s">
        <v>386</v>
      </c>
      <c r="AL133" s="202" t="s">
        <v>387</v>
      </c>
      <c r="AM133" s="202" t="s">
        <v>388</v>
      </c>
      <c r="AN133" s="202" t="s">
        <v>389</v>
      </c>
      <c r="AO133" s="202" t="s">
        <v>390</v>
      </c>
      <c r="AP133" s="202" t="s">
        <v>391</v>
      </c>
      <c r="AQ133" s="202" t="s">
        <v>392</v>
      </c>
      <c r="AR133" s="202" t="s">
        <v>393</v>
      </c>
      <c r="AS133" s="202" t="s">
        <v>394</v>
      </c>
      <c r="AT133" s="203" t="s">
        <v>624</v>
      </c>
      <c r="AU133" s="204" t="s">
        <v>396</v>
      </c>
      <c r="AV133" s="202" t="s">
        <v>397</v>
      </c>
      <c r="AW133" s="202" t="s">
        <v>398</v>
      </c>
      <c r="AX133" s="202" t="s">
        <v>399</v>
      </c>
      <c r="AY133" s="202" t="s">
        <v>400</v>
      </c>
      <c r="AZ133" s="202" t="s">
        <v>401</v>
      </c>
      <c r="BA133" s="202" t="s">
        <v>402</v>
      </c>
      <c r="BB133" s="202" t="s">
        <v>403</v>
      </c>
      <c r="BC133" s="202" t="s">
        <v>404</v>
      </c>
      <c r="BD133" s="202" t="s">
        <v>405</v>
      </c>
      <c r="BE133" s="202" t="s">
        <v>406</v>
      </c>
      <c r="BF133" s="202" t="s">
        <v>407</v>
      </c>
      <c r="BG133" s="202" t="s">
        <v>408</v>
      </c>
      <c r="BH133" s="202" t="s">
        <v>409</v>
      </c>
      <c r="BI133" s="202" t="s">
        <v>410</v>
      </c>
      <c r="BJ133" s="202" t="s">
        <v>411</v>
      </c>
      <c r="BK133" s="255" t="s">
        <v>412</v>
      </c>
      <c r="BL133" s="201" t="s">
        <v>702</v>
      </c>
      <c r="BM133" s="202" t="s">
        <v>707</v>
      </c>
      <c r="BN133" s="202" t="s">
        <v>708</v>
      </c>
      <c r="BO133" s="204" t="s">
        <v>710</v>
      </c>
      <c r="BP133" s="511" t="s">
        <v>712</v>
      </c>
      <c r="BQ133" s="202" t="s">
        <v>713</v>
      </c>
      <c r="BR133" s="204" t="s">
        <v>714</v>
      </c>
      <c r="BS133" s="204" t="s">
        <v>715</v>
      </c>
      <c r="BT133" s="204" t="s">
        <v>716</v>
      </c>
      <c r="BU133" s="204" t="s">
        <v>831</v>
      </c>
      <c r="BV133" s="204" t="s">
        <v>833</v>
      </c>
      <c r="BW133" s="204" t="s">
        <v>835</v>
      </c>
      <c r="BX133" s="204" t="s">
        <v>836</v>
      </c>
      <c r="BY133" s="201" t="s">
        <v>838</v>
      </c>
      <c r="BZ133" s="202" t="s">
        <v>839</v>
      </c>
      <c r="CA133" s="202" t="s">
        <v>840</v>
      </c>
      <c r="CB133" s="204" t="s">
        <v>841</v>
      </c>
      <c r="CC133" s="511" t="s">
        <v>842</v>
      </c>
      <c r="CD133" s="202" t="s">
        <v>843</v>
      </c>
      <c r="CE133" s="204" t="s">
        <v>847</v>
      </c>
      <c r="CF133" s="204" t="s">
        <v>849</v>
      </c>
      <c r="CG133" s="204" t="s">
        <v>851</v>
      </c>
      <c r="CH133" s="204" t="s">
        <v>853</v>
      </c>
      <c r="CI133" s="204" t="s">
        <v>856</v>
      </c>
      <c r="CJ133" s="204" t="s">
        <v>855</v>
      </c>
      <c r="CK133" s="204" t="s">
        <v>858</v>
      </c>
      <c r="CL133" s="203" t="s">
        <v>859</v>
      </c>
      <c r="CM133" s="411" t="s">
        <v>862</v>
      </c>
      <c r="CN133" s="388" t="s">
        <v>863</v>
      </c>
      <c r="CO133" s="388" t="s">
        <v>864</v>
      </c>
      <c r="CP133" s="388" t="s">
        <v>865</v>
      </c>
      <c r="CQ133" s="388" t="s">
        <v>867</v>
      </c>
      <c r="CR133" s="388" t="s">
        <v>874</v>
      </c>
      <c r="CS133" s="395" t="s">
        <v>875</v>
      </c>
      <c r="CT133" s="395" t="s">
        <v>876</v>
      </c>
      <c r="CU133" s="395" t="s">
        <v>877</v>
      </c>
      <c r="CV133" s="395" t="s">
        <v>880</v>
      </c>
      <c r="CW133" s="395" t="s">
        <v>878</v>
      </c>
      <c r="CX133" s="391" t="s">
        <v>879</v>
      </c>
      <c r="CY133" s="411" t="s">
        <v>883</v>
      </c>
      <c r="CZ133" s="388" t="s">
        <v>886</v>
      </c>
      <c r="DA133" s="388" t="s">
        <v>904</v>
      </c>
      <c r="DB133" s="388" t="s">
        <v>905</v>
      </c>
      <c r="DC133" s="388" t="s">
        <v>906</v>
      </c>
      <c r="DD133" s="388" t="s">
        <v>907</v>
      </c>
      <c r="DE133" s="395" t="s">
        <v>903</v>
      </c>
      <c r="DF133" s="395" t="s">
        <v>910</v>
      </c>
      <c r="DG133" s="395" t="s">
        <v>911</v>
      </c>
      <c r="DH133" s="395" t="s">
        <v>913</v>
      </c>
      <c r="DI133" s="395" t="s">
        <v>918</v>
      </c>
      <c r="DJ133" s="395" t="s">
        <v>915</v>
      </c>
      <c r="DK133" s="395" t="s">
        <v>916</v>
      </c>
      <c r="DL133" s="395" t="s">
        <v>920</v>
      </c>
      <c r="DM133" s="395" t="s">
        <v>921</v>
      </c>
      <c r="DN133" s="395" t="s">
        <v>923</v>
      </c>
      <c r="DO133" s="391" t="s">
        <v>924</v>
      </c>
      <c r="DP133" s="411" t="s">
        <v>927</v>
      </c>
      <c r="DQ133" s="395" t="s">
        <v>928</v>
      </c>
      <c r="DR133" s="395" t="s">
        <v>929</v>
      </c>
      <c r="DS133" s="395" t="s">
        <v>930</v>
      </c>
      <c r="DT133" s="395" t="s">
        <v>932</v>
      </c>
      <c r="DU133" s="395" t="s">
        <v>933</v>
      </c>
      <c r="DV133" s="395" t="s">
        <v>935</v>
      </c>
      <c r="DW133" s="395" t="s">
        <v>936</v>
      </c>
      <c r="DX133" s="395" t="s">
        <v>937</v>
      </c>
      <c r="DY133" s="391" t="s">
        <v>938</v>
      </c>
      <c r="DZ133" s="380" t="s">
        <v>942</v>
      </c>
      <c r="EA133" s="512" t="s">
        <v>943</v>
      </c>
      <c r="EB133" s="395" t="s">
        <v>941</v>
      </c>
      <c r="EC133" s="395" t="s">
        <v>944</v>
      </c>
      <c r="ED133" s="395" t="s">
        <v>945</v>
      </c>
      <c r="EE133" s="395" t="s">
        <v>946</v>
      </c>
      <c r="EF133" s="395" t="s">
        <v>947</v>
      </c>
      <c r="EG133" s="511" t="s">
        <v>955</v>
      </c>
      <c r="EH133" s="511" t="s">
        <v>956</v>
      </c>
      <c r="EI133" s="511" t="s">
        <v>961</v>
      </c>
      <c r="EJ133" s="511" t="s">
        <v>962</v>
      </c>
      <c r="EK133" s="511" t="s">
        <v>966</v>
      </c>
      <c r="EL133" s="511" t="s">
        <v>971</v>
      </c>
      <c r="EM133" s="511" t="s">
        <v>968</v>
      </c>
      <c r="EN133" s="511" t="s">
        <v>972</v>
      </c>
      <c r="EO133" s="391" t="s">
        <v>973</v>
      </c>
      <c r="EP133" s="380" t="s">
        <v>977</v>
      </c>
      <c r="EQ133" s="512" t="s">
        <v>978</v>
      </c>
      <c r="ER133" s="513" t="s">
        <v>980</v>
      </c>
      <c r="ES133" s="395" t="s">
        <v>981</v>
      </c>
      <c r="ET133" s="395" t="s">
        <v>982</v>
      </c>
      <c r="EU133" s="395" t="s">
        <v>983</v>
      </c>
      <c r="EV133" s="395" t="s">
        <v>984</v>
      </c>
      <c r="EW133" s="511" t="s">
        <v>996</v>
      </c>
      <c r="EX133" s="511" t="s">
        <v>997</v>
      </c>
      <c r="EY133" s="511" t="s">
        <v>985</v>
      </c>
      <c r="EZ133" s="511" t="s">
        <v>986</v>
      </c>
      <c r="FA133" s="511" t="s">
        <v>987</v>
      </c>
      <c r="FB133" s="511" t="s">
        <v>988</v>
      </c>
      <c r="FC133" s="511" t="s">
        <v>998</v>
      </c>
      <c r="FD133" s="391" t="s">
        <v>999</v>
      </c>
      <c r="FE133" s="380" t="s">
        <v>1000</v>
      </c>
      <c r="FF133" s="395" t="s">
        <v>1002</v>
      </c>
      <c r="FG133" s="395" t="s">
        <v>1004</v>
      </c>
      <c r="FH133" s="395" t="s">
        <v>1005</v>
      </c>
      <c r="FI133" s="395" t="s">
        <v>1006</v>
      </c>
      <c r="FJ133" s="395" t="s">
        <v>1007</v>
      </c>
      <c r="FK133" s="395" t="s">
        <v>1008</v>
      </c>
      <c r="FL133" s="511" t="s">
        <v>1012</v>
      </c>
      <c r="FM133" s="511" t="s">
        <v>1013</v>
      </c>
      <c r="FN133" s="511" t="s">
        <v>1018</v>
      </c>
      <c r="FO133" s="511" t="s">
        <v>1019</v>
      </c>
      <c r="FP133" s="511" t="s">
        <v>1020</v>
      </c>
      <c r="FQ133" s="391" t="s">
        <v>999</v>
      </c>
      <c r="FR133" s="500" t="s">
        <v>1026</v>
      </c>
      <c r="FS133" s="501" t="s">
        <v>1029</v>
      </c>
      <c r="FT133" s="501" t="s">
        <v>1031</v>
      </c>
      <c r="FU133" s="501" t="s">
        <v>1033</v>
      </c>
      <c r="FV133" s="501" t="s">
        <v>1034</v>
      </c>
      <c r="FW133" s="501" t="s">
        <v>1035</v>
      </c>
      <c r="FX133" s="391" t="s">
        <v>16</v>
      </c>
      <c r="FY133" s="199"/>
      <c r="FZ133" s="537" t="s">
        <v>16</v>
      </c>
    </row>
    <row r="134" spans="1:182" x14ac:dyDescent="0.2">
      <c r="FZ134" s="242"/>
    </row>
    <row r="135" spans="1:182" x14ac:dyDescent="0.2">
      <c r="FZ135" s="242"/>
    </row>
    <row r="136" spans="1:182" x14ac:dyDescent="0.2">
      <c r="FZ136" s="242"/>
    </row>
    <row r="137" spans="1:182" x14ac:dyDescent="0.2">
      <c r="FZ137" s="242"/>
    </row>
    <row r="138" spans="1:182" x14ac:dyDescent="0.2">
      <c r="FZ138" s="242"/>
    </row>
    <row r="139" spans="1:182" x14ac:dyDescent="0.2">
      <c r="FZ139" s="242"/>
    </row>
    <row r="140" spans="1:182" x14ac:dyDescent="0.2">
      <c r="FZ140" s="242"/>
    </row>
    <row r="141" spans="1:182" x14ac:dyDescent="0.2">
      <c r="FZ141" s="242"/>
    </row>
    <row r="142" spans="1:182" x14ac:dyDescent="0.2">
      <c r="FZ142" s="242"/>
    </row>
    <row r="143" spans="1:182" x14ac:dyDescent="0.2">
      <c r="FZ143" s="242"/>
    </row>
    <row r="144" spans="1:182" x14ac:dyDescent="0.2">
      <c r="FZ144" s="242"/>
    </row>
    <row r="145" spans="182:182" x14ac:dyDescent="0.2">
      <c r="FZ145" s="242"/>
    </row>
    <row r="146" spans="182:182" x14ac:dyDescent="0.2">
      <c r="FZ146" s="242"/>
    </row>
    <row r="147" spans="182:182" x14ac:dyDescent="0.2">
      <c r="FZ147" s="242"/>
    </row>
    <row r="148" spans="182:182" x14ac:dyDescent="0.2">
      <c r="FZ148" s="242"/>
    </row>
    <row r="149" spans="182:182" x14ac:dyDescent="0.2">
      <c r="FZ149" s="242"/>
    </row>
    <row r="150" spans="182:182" x14ac:dyDescent="0.2">
      <c r="FZ150" s="242"/>
    </row>
    <row r="151" spans="182:182" x14ac:dyDescent="0.2">
      <c r="FZ151" s="242"/>
    </row>
    <row r="152" spans="182:182" x14ac:dyDescent="0.2">
      <c r="FZ152" s="242"/>
    </row>
    <row r="153" spans="182:182" x14ac:dyDescent="0.2">
      <c r="FZ153" s="242"/>
    </row>
    <row r="154" spans="182:182" x14ac:dyDescent="0.2">
      <c r="FZ154" s="242"/>
    </row>
    <row r="155" spans="182:182" x14ac:dyDescent="0.2">
      <c r="FZ155" s="242"/>
    </row>
    <row r="156" spans="182:182" x14ac:dyDescent="0.2">
      <c r="FZ156" s="242"/>
    </row>
    <row r="157" spans="182:182" x14ac:dyDescent="0.2">
      <c r="FZ157" s="242"/>
    </row>
    <row r="158" spans="182:182" x14ac:dyDescent="0.2">
      <c r="FZ158" s="242"/>
    </row>
    <row r="159" spans="182:182" x14ac:dyDescent="0.2">
      <c r="FZ159" s="242"/>
    </row>
    <row r="160" spans="182:182" x14ac:dyDescent="0.2">
      <c r="FZ160" s="242"/>
    </row>
    <row r="161" spans="182:182" x14ac:dyDescent="0.2">
      <c r="FZ161" s="242"/>
    </row>
    <row r="162" spans="182:182" x14ac:dyDescent="0.2">
      <c r="FZ162" s="242"/>
    </row>
    <row r="163" spans="182:182" x14ac:dyDescent="0.2">
      <c r="FZ163" s="242"/>
    </row>
    <row r="164" spans="182:182" x14ac:dyDescent="0.2">
      <c r="FZ164" s="242"/>
    </row>
    <row r="165" spans="182:182" x14ac:dyDescent="0.2">
      <c r="FZ165" s="242"/>
    </row>
    <row r="166" spans="182:182" x14ac:dyDescent="0.2">
      <c r="FZ166" s="242"/>
    </row>
    <row r="167" spans="182:182" x14ac:dyDescent="0.2">
      <c r="FZ167" s="242"/>
    </row>
    <row r="168" spans="182:182" x14ac:dyDescent="0.2">
      <c r="FZ168" s="242"/>
    </row>
    <row r="169" spans="182:182" x14ac:dyDescent="0.2">
      <c r="FZ169" s="242"/>
    </row>
    <row r="170" spans="182:182" x14ac:dyDescent="0.2">
      <c r="FZ170" s="242"/>
    </row>
    <row r="171" spans="182:182" x14ac:dyDescent="0.2">
      <c r="FZ171" s="242"/>
    </row>
    <row r="172" spans="182:182" x14ac:dyDescent="0.2">
      <c r="FZ172" s="242"/>
    </row>
    <row r="173" spans="182:182" x14ac:dyDescent="0.2">
      <c r="FZ173" s="242"/>
    </row>
    <row r="174" spans="182:182" x14ac:dyDescent="0.2">
      <c r="FZ174" s="242"/>
    </row>
    <row r="175" spans="182:182" x14ac:dyDescent="0.2">
      <c r="FZ175" s="242"/>
    </row>
    <row r="176" spans="182:182" x14ac:dyDescent="0.2">
      <c r="FZ176" s="242"/>
    </row>
    <row r="177" spans="182:182" x14ac:dyDescent="0.2">
      <c r="FZ177" s="242"/>
    </row>
    <row r="178" spans="182:182" x14ac:dyDescent="0.2">
      <c r="FZ178" s="242"/>
    </row>
    <row r="179" spans="182:182" x14ac:dyDescent="0.2">
      <c r="FZ179" s="242"/>
    </row>
    <row r="180" spans="182:182" x14ac:dyDescent="0.2">
      <c r="FZ180" s="242"/>
    </row>
    <row r="181" spans="182:182" x14ac:dyDescent="0.2">
      <c r="FZ181" s="242"/>
    </row>
    <row r="182" spans="182:182" x14ac:dyDescent="0.2">
      <c r="FZ182" s="242"/>
    </row>
    <row r="183" spans="182:182" x14ac:dyDescent="0.2">
      <c r="FZ183" s="242"/>
    </row>
    <row r="184" spans="182:182" x14ac:dyDescent="0.2">
      <c r="FZ184" s="242"/>
    </row>
    <row r="185" spans="182:182" x14ac:dyDescent="0.2">
      <c r="FZ185" s="242"/>
    </row>
    <row r="186" spans="182:182" x14ac:dyDescent="0.2">
      <c r="FZ186" s="242"/>
    </row>
    <row r="187" spans="182:182" x14ac:dyDescent="0.2">
      <c r="FZ187" s="242"/>
    </row>
    <row r="188" spans="182:182" x14ac:dyDescent="0.2">
      <c r="FZ188" s="242"/>
    </row>
    <row r="189" spans="182:182" x14ac:dyDescent="0.2">
      <c r="FZ189" s="242"/>
    </row>
    <row r="190" spans="182:182" x14ac:dyDescent="0.2">
      <c r="FZ190" s="242"/>
    </row>
    <row r="191" spans="182:182" x14ac:dyDescent="0.2">
      <c r="FZ191" s="242"/>
    </row>
    <row r="192" spans="182:182" x14ac:dyDescent="0.2">
      <c r="FZ192" s="242"/>
    </row>
    <row r="193" spans="182:182" x14ac:dyDescent="0.2">
      <c r="FZ193" s="242"/>
    </row>
    <row r="194" spans="182:182" x14ac:dyDescent="0.2">
      <c r="FZ194" s="242"/>
    </row>
    <row r="195" spans="182:182" x14ac:dyDescent="0.2">
      <c r="FZ195" s="242"/>
    </row>
    <row r="196" spans="182:182" x14ac:dyDescent="0.2">
      <c r="FZ196" s="242"/>
    </row>
    <row r="197" spans="182:182" x14ac:dyDescent="0.2">
      <c r="FZ197" s="242"/>
    </row>
    <row r="198" spans="182:182" x14ac:dyDescent="0.2">
      <c r="FZ198" s="242"/>
    </row>
    <row r="199" spans="182:182" x14ac:dyDescent="0.2">
      <c r="FZ199" s="242"/>
    </row>
    <row r="200" spans="182:182" x14ac:dyDescent="0.2">
      <c r="FZ200" s="242"/>
    </row>
    <row r="201" spans="182:182" x14ac:dyDescent="0.2">
      <c r="FZ201" s="242"/>
    </row>
    <row r="202" spans="182:182" x14ac:dyDescent="0.2">
      <c r="FZ202" s="242"/>
    </row>
    <row r="203" spans="182:182" x14ac:dyDescent="0.2">
      <c r="FZ203" s="242"/>
    </row>
    <row r="204" spans="182:182" x14ac:dyDescent="0.2">
      <c r="FZ204" s="242"/>
    </row>
    <row r="205" spans="182:182" x14ac:dyDescent="0.2">
      <c r="FZ205" s="242"/>
    </row>
    <row r="206" spans="182:182" x14ac:dyDescent="0.2">
      <c r="FZ206" s="242"/>
    </row>
    <row r="207" spans="182:182" x14ac:dyDescent="0.2">
      <c r="FZ207" s="242"/>
    </row>
    <row r="208" spans="182:182" x14ac:dyDescent="0.2">
      <c r="FZ208" s="242"/>
    </row>
    <row r="209" spans="182:182" x14ac:dyDescent="0.2">
      <c r="FZ209" s="242"/>
    </row>
    <row r="210" spans="182:182" x14ac:dyDescent="0.2">
      <c r="FZ210" s="242"/>
    </row>
    <row r="211" spans="182:182" x14ac:dyDescent="0.2">
      <c r="FZ211" s="242"/>
    </row>
    <row r="212" spans="182:182" x14ac:dyDescent="0.2">
      <c r="FZ212" s="242"/>
    </row>
    <row r="213" spans="182:182" x14ac:dyDescent="0.2">
      <c r="FZ213" s="242"/>
    </row>
    <row r="214" spans="182:182" x14ac:dyDescent="0.2">
      <c r="FZ214" s="242"/>
    </row>
    <row r="215" spans="182:182" x14ac:dyDescent="0.2">
      <c r="FZ215" s="242"/>
    </row>
    <row r="216" spans="182:182" x14ac:dyDescent="0.2">
      <c r="FZ216" s="242"/>
    </row>
    <row r="217" spans="182:182" x14ac:dyDescent="0.2">
      <c r="FZ217" s="242"/>
    </row>
    <row r="218" spans="182:182" x14ac:dyDescent="0.2">
      <c r="FZ218" s="242"/>
    </row>
    <row r="219" spans="182:182" x14ac:dyDescent="0.2">
      <c r="FZ219" s="242"/>
    </row>
    <row r="220" spans="182:182" x14ac:dyDescent="0.2">
      <c r="FZ220" s="242"/>
    </row>
    <row r="221" spans="182:182" x14ac:dyDescent="0.2">
      <c r="FZ221" s="242"/>
    </row>
    <row r="222" spans="182:182" x14ac:dyDescent="0.2">
      <c r="FZ222" s="242"/>
    </row>
    <row r="223" spans="182:182" x14ac:dyDescent="0.2">
      <c r="FZ223" s="242"/>
    </row>
    <row r="224" spans="182:182" x14ac:dyDescent="0.2">
      <c r="FZ224" s="242"/>
    </row>
    <row r="225" spans="182:182" x14ac:dyDescent="0.2">
      <c r="FZ225" s="242"/>
    </row>
    <row r="226" spans="182:182" x14ac:dyDescent="0.2">
      <c r="FZ226" s="242"/>
    </row>
    <row r="227" spans="182:182" x14ac:dyDescent="0.2">
      <c r="FZ227" s="242"/>
    </row>
    <row r="228" spans="182:182" x14ac:dyDescent="0.2">
      <c r="FZ228" s="242"/>
    </row>
    <row r="229" spans="182:182" x14ac:dyDescent="0.2">
      <c r="FZ229" s="242"/>
    </row>
    <row r="230" spans="182:182" x14ac:dyDescent="0.2">
      <c r="FZ230" s="242"/>
    </row>
    <row r="231" spans="182:182" x14ac:dyDescent="0.2">
      <c r="FZ231" s="242"/>
    </row>
    <row r="232" spans="182:182" x14ac:dyDescent="0.2">
      <c r="FZ232" s="242"/>
    </row>
    <row r="233" spans="182:182" x14ac:dyDescent="0.2">
      <c r="FZ233" s="242"/>
    </row>
    <row r="234" spans="182:182" x14ac:dyDescent="0.2">
      <c r="FZ234" s="242"/>
    </row>
    <row r="235" spans="182:182" x14ac:dyDescent="0.2">
      <c r="FZ235" s="242"/>
    </row>
    <row r="236" spans="182:182" x14ac:dyDescent="0.2">
      <c r="FZ236" s="242"/>
    </row>
    <row r="237" spans="182:182" x14ac:dyDescent="0.2">
      <c r="FZ237" s="242"/>
    </row>
    <row r="238" spans="182:182" x14ac:dyDescent="0.2">
      <c r="FZ238" s="242"/>
    </row>
    <row r="239" spans="182:182" x14ac:dyDescent="0.2">
      <c r="FZ239" s="242"/>
    </row>
    <row r="240" spans="182:182" x14ac:dyDescent="0.2">
      <c r="FZ240" s="242"/>
    </row>
    <row r="241" spans="182:182" x14ac:dyDescent="0.2">
      <c r="FZ241" s="242"/>
    </row>
    <row r="242" spans="182:182" x14ac:dyDescent="0.2">
      <c r="FZ242" s="242"/>
    </row>
    <row r="243" spans="182:182" x14ac:dyDescent="0.2">
      <c r="FZ243" s="242"/>
    </row>
    <row r="244" spans="182:182" x14ac:dyDescent="0.2">
      <c r="FZ244" s="242"/>
    </row>
    <row r="245" spans="182:182" x14ac:dyDescent="0.2">
      <c r="FZ245" s="242"/>
    </row>
    <row r="246" spans="182:182" x14ac:dyDescent="0.2">
      <c r="FZ246" s="242"/>
    </row>
    <row r="247" spans="182:182" x14ac:dyDescent="0.2">
      <c r="FZ247" s="242"/>
    </row>
    <row r="248" spans="182:182" x14ac:dyDescent="0.2">
      <c r="FZ248" s="242"/>
    </row>
    <row r="249" spans="182:182" x14ac:dyDescent="0.2">
      <c r="FZ249" s="242"/>
    </row>
    <row r="250" spans="182:182" x14ac:dyDescent="0.2">
      <c r="FZ250" s="242"/>
    </row>
    <row r="251" spans="182:182" x14ac:dyDescent="0.2">
      <c r="FZ251" s="242"/>
    </row>
    <row r="252" spans="182:182" x14ac:dyDescent="0.2">
      <c r="FZ252" s="242"/>
    </row>
    <row r="253" spans="182:182" x14ac:dyDescent="0.2">
      <c r="FZ253" s="242"/>
    </row>
    <row r="254" spans="182:182" x14ac:dyDescent="0.2">
      <c r="FZ254" s="242"/>
    </row>
    <row r="255" spans="182:182" x14ac:dyDescent="0.2">
      <c r="FZ255" s="242"/>
    </row>
    <row r="256" spans="182:182" x14ac:dyDescent="0.2">
      <c r="FZ256" s="242"/>
    </row>
    <row r="257" spans="182:182" x14ac:dyDescent="0.2">
      <c r="FZ257" s="242"/>
    </row>
    <row r="258" spans="182:182" x14ac:dyDescent="0.2">
      <c r="FZ258" s="242"/>
    </row>
    <row r="259" spans="182:182" x14ac:dyDescent="0.2">
      <c r="FZ259" s="242"/>
    </row>
    <row r="260" spans="182:182" x14ac:dyDescent="0.2">
      <c r="FZ260" s="242"/>
    </row>
    <row r="261" spans="182:182" x14ac:dyDescent="0.2">
      <c r="FZ261" s="242"/>
    </row>
    <row r="262" spans="182:182" x14ac:dyDescent="0.2">
      <c r="FZ262" s="242"/>
    </row>
    <row r="263" spans="182:182" x14ac:dyDescent="0.2">
      <c r="FZ263" s="242"/>
    </row>
    <row r="264" spans="182:182" x14ac:dyDescent="0.2">
      <c r="FZ264" s="242"/>
    </row>
    <row r="265" spans="182:182" x14ac:dyDescent="0.2">
      <c r="FZ265" s="242"/>
    </row>
    <row r="266" spans="182:182" x14ac:dyDescent="0.2">
      <c r="FZ266" s="242"/>
    </row>
    <row r="267" spans="182:182" x14ac:dyDescent="0.2">
      <c r="FZ267" s="242"/>
    </row>
    <row r="268" spans="182:182" x14ac:dyDescent="0.2">
      <c r="FZ268" s="242"/>
    </row>
    <row r="269" spans="182:182" x14ac:dyDescent="0.2">
      <c r="FZ269" s="242"/>
    </row>
    <row r="270" spans="182:182" x14ac:dyDescent="0.2">
      <c r="FZ270" s="242"/>
    </row>
    <row r="271" spans="182:182" x14ac:dyDescent="0.2">
      <c r="FZ271" s="242"/>
    </row>
    <row r="272" spans="182:182" x14ac:dyDescent="0.2">
      <c r="FZ272" s="242"/>
    </row>
    <row r="273" spans="182:182" x14ac:dyDescent="0.2">
      <c r="FZ273" s="242"/>
    </row>
    <row r="274" spans="182:182" x14ac:dyDescent="0.2">
      <c r="FZ274" s="242"/>
    </row>
    <row r="275" spans="182:182" x14ac:dyDescent="0.2">
      <c r="FZ275" s="242"/>
    </row>
    <row r="276" spans="182:182" x14ac:dyDescent="0.2">
      <c r="FZ276" s="242"/>
    </row>
    <row r="277" spans="182:182" x14ac:dyDescent="0.2">
      <c r="FZ277" s="242"/>
    </row>
    <row r="278" spans="182:182" x14ac:dyDescent="0.2">
      <c r="FZ278" s="242"/>
    </row>
    <row r="279" spans="182:182" x14ac:dyDescent="0.2">
      <c r="FZ279" s="242"/>
    </row>
    <row r="280" spans="182:182" x14ac:dyDescent="0.2">
      <c r="FZ280" s="242"/>
    </row>
    <row r="281" spans="182:182" x14ac:dyDescent="0.2">
      <c r="FZ281" s="242"/>
    </row>
    <row r="282" spans="182:182" x14ac:dyDescent="0.2">
      <c r="FZ282" s="242"/>
    </row>
    <row r="283" spans="182:182" x14ac:dyDescent="0.2">
      <c r="FZ283" s="242"/>
    </row>
    <row r="284" spans="182:182" x14ac:dyDescent="0.2">
      <c r="FZ284" s="242"/>
    </row>
    <row r="285" spans="182:182" x14ac:dyDescent="0.2">
      <c r="FZ285" s="242"/>
    </row>
    <row r="286" spans="182:182" x14ac:dyDescent="0.2">
      <c r="FZ286" s="242"/>
    </row>
    <row r="287" spans="182:182" x14ac:dyDescent="0.2">
      <c r="FZ287" s="242"/>
    </row>
    <row r="288" spans="182:182" x14ac:dyDescent="0.2">
      <c r="FZ288" s="242"/>
    </row>
    <row r="289" spans="182:182" x14ac:dyDescent="0.2">
      <c r="FZ289" s="242"/>
    </row>
    <row r="290" spans="182:182" x14ac:dyDescent="0.2">
      <c r="FZ290" s="242"/>
    </row>
    <row r="291" spans="182:182" x14ac:dyDescent="0.2">
      <c r="FZ291" s="242"/>
    </row>
    <row r="292" spans="182:182" x14ac:dyDescent="0.2">
      <c r="FZ292" s="242"/>
    </row>
    <row r="293" spans="182:182" x14ac:dyDescent="0.2">
      <c r="FZ293" s="242"/>
    </row>
    <row r="294" spans="182:182" x14ac:dyDescent="0.2">
      <c r="FZ294" s="242"/>
    </row>
    <row r="295" spans="182:182" x14ac:dyDescent="0.2">
      <c r="FZ295" s="242"/>
    </row>
    <row r="296" spans="182:182" x14ac:dyDescent="0.2">
      <c r="FZ296" s="242"/>
    </row>
    <row r="297" spans="182:182" x14ac:dyDescent="0.2">
      <c r="FZ297" s="242"/>
    </row>
    <row r="298" spans="182:182" x14ac:dyDescent="0.2">
      <c r="FZ298" s="242"/>
    </row>
    <row r="299" spans="182:182" x14ac:dyDescent="0.2">
      <c r="FZ299" s="242"/>
    </row>
    <row r="300" spans="182:182" x14ac:dyDescent="0.2">
      <c r="FZ300" s="242"/>
    </row>
    <row r="301" spans="182:182" x14ac:dyDescent="0.2">
      <c r="FZ301" s="242"/>
    </row>
    <row r="302" spans="182:182" x14ac:dyDescent="0.2">
      <c r="FZ302" s="242"/>
    </row>
    <row r="303" spans="182:182" x14ac:dyDescent="0.2">
      <c r="FZ303" s="242"/>
    </row>
    <row r="304" spans="182:182" x14ac:dyDescent="0.2">
      <c r="FZ304" s="242"/>
    </row>
    <row r="305" spans="182:182" x14ac:dyDescent="0.2">
      <c r="FZ305" s="242"/>
    </row>
    <row r="306" spans="182:182" x14ac:dyDescent="0.2">
      <c r="FZ306" s="242"/>
    </row>
    <row r="307" spans="182:182" x14ac:dyDescent="0.2">
      <c r="FZ307" s="242"/>
    </row>
    <row r="308" spans="182:182" x14ac:dyDescent="0.2">
      <c r="FZ308" s="242"/>
    </row>
    <row r="309" spans="182:182" x14ac:dyDescent="0.2">
      <c r="FZ309" s="242"/>
    </row>
    <row r="310" spans="182:182" x14ac:dyDescent="0.2">
      <c r="FZ310" s="242"/>
    </row>
    <row r="311" spans="182:182" x14ac:dyDescent="0.2">
      <c r="FZ311" s="242"/>
    </row>
    <row r="312" spans="182:182" x14ac:dyDescent="0.2">
      <c r="FZ312" s="242"/>
    </row>
    <row r="313" spans="182:182" x14ac:dyDescent="0.2">
      <c r="FZ313" s="242"/>
    </row>
    <row r="314" spans="182:182" x14ac:dyDescent="0.2">
      <c r="FZ314" s="242"/>
    </row>
    <row r="315" spans="182:182" x14ac:dyDescent="0.2">
      <c r="FZ315" s="242"/>
    </row>
    <row r="316" spans="182:182" x14ac:dyDescent="0.2">
      <c r="FZ316" s="242"/>
    </row>
    <row r="317" spans="182:182" x14ac:dyDescent="0.2">
      <c r="FZ317" s="242"/>
    </row>
    <row r="318" spans="182:182" x14ac:dyDescent="0.2">
      <c r="FZ318" s="242"/>
    </row>
    <row r="319" spans="182:182" x14ac:dyDescent="0.2">
      <c r="FZ319" s="242"/>
    </row>
    <row r="320" spans="182:182" x14ac:dyDescent="0.2">
      <c r="FZ320" s="242"/>
    </row>
    <row r="321" spans="182:182" x14ac:dyDescent="0.2">
      <c r="FZ321" s="242"/>
    </row>
    <row r="322" spans="182:182" x14ac:dyDescent="0.2">
      <c r="FZ322" s="242"/>
    </row>
    <row r="323" spans="182:182" x14ac:dyDescent="0.2">
      <c r="FZ323" s="242"/>
    </row>
    <row r="324" spans="182:182" x14ac:dyDescent="0.2">
      <c r="FZ324" s="242"/>
    </row>
    <row r="325" spans="182:182" x14ac:dyDescent="0.2">
      <c r="FZ325" s="242"/>
    </row>
    <row r="326" spans="182:182" x14ac:dyDescent="0.2">
      <c r="FZ326" s="242"/>
    </row>
    <row r="327" spans="182:182" x14ac:dyDescent="0.2">
      <c r="FZ327" s="242"/>
    </row>
    <row r="328" spans="182:182" x14ac:dyDescent="0.2">
      <c r="FZ328" s="242"/>
    </row>
    <row r="329" spans="182:182" x14ac:dyDescent="0.2">
      <c r="FZ329" s="242"/>
    </row>
    <row r="330" spans="182:182" x14ac:dyDescent="0.2">
      <c r="FZ330" s="242"/>
    </row>
    <row r="331" spans="182:182" x14ac:dyDescent="0.2">
      <c r="FZ331" s="242"/>
    </row>
    <row r="332" spans="182:182" x14ac:dyDescent="0.2">
      <c r="FZ332" s="242"/>
    </row>
    <row r="333" spans="182:182" x14ac:dyDescent="0.2">
      <c r="FZ333" s="242"/>
    </row>
    <row r="334" spans="182:182" x14ac:dyDescent="0.2">
      <c r="FZ334" s="242"/>
    </row>
    <row r="335" spans="182:182" x14ac:dyDescent="0.2">
      <c r="FZ335" s="242"/>
    </row>
    <row r="336" spans="182:182" x14ac:dyDescent="0.2">
      <c r="FZ336" s="242"/>
    </row>
    <row r="337" spans="182:182" x14ac:dyDescent="0.2">
      <c r="FZ337" s="242"/>
    </row>
    <row r="338" spans="182:182" x14ac:dyDescent="0.2">
      <c r="FZ338" s="242"/>
    </row>
    <row r="339" spans="182:182" x14ac:dyDescent="0.2">
      <c r="FZ339" s="242"/>
    </row>
    <row r="340" spans="182:182" x14ac:dyDescent="0.2">
      <c r="FZ340" s="242"/>
    </row>
    <row r="341" spans="182:182" x14ac:dyDescent="0.2">
      <c r="FZ341" s="242"/>
    </row>
    <row r="342" spans="182:182" x14ac:dyDescent="0.2">
      <c r="FZ342" s="242"/>
    </row>
    <row r="343" spans="182:182" x14ac:dyDescent="0.2">
      <c r="FZ343" s="242"/>
    </row>
    <row r="344" spans="182:182" x14ac:dyDescent="0.2">
      <c r="FZ344" s="242"/>
    </row>
    <row r="345" spans="182:182" x14ac:dyDescent="0.2">
      <c r="FZ345" s="242"/>
    </row>
    <row r="346" spans="182:182" x14ac:dyDescent="0.2">
      <c r="FZ346" s="242"/>
    </row>
    <row r="347" spans="182:182" x14ac:dyDescent="0.2">
      <c r="FZ347" s="242"/>
    </row>
    <row r="348" spans="182:182" x14ac:dyDescent="0.2">
      <c r="FZ348" s="242"/>
    </row>
    <row r="349" spans="182:182" x14ac:dyDescent="0.2">
      <c r="FZ349" s="242"/>
    </row>
    <row r="350" spans="182:182" x14ac:dyDescent="0.2">
      <c r="FZ350" s="242"/>
    </row>
    <row r="351" spans="182:182" x14ac:dyDescent="0.2">
      <c r="FZ351" s="242"/>
    </row>
    <row r="352" spans="182:182" x14ac:dyDescent="0.2">
      <c r="FZ352" s="242"/>
    </row>
    <row r="353" spans="182:182" x14ac:dyDescent="0.2">
      <c r="FZ353" s="242"/>
    </row>
    <row r="354" spans="182:182" x14ac:dyDescent="0.2">
      <c r="FZ354" s="242"/>
    </row>
    <row r="355" spans="182:182" x14ac:dyDescent="0.2">
      <c r="FZ355" s="242"/>
    </row>
    <row r="356" spans="182:182" x14ac:dyDescent="0.2">
      <c r="FZ356" s="242"/>
    </row>
    <row r="357" spans="182:182" x14ac:dyDescent="0.2">
      <c r="FZ357" s="242"/>
    </row>
    <row r="358" spans="182:182" x14ac:dyDescent="0.2">
      <c r="FZ358" s="242"/>
    </row>
    <row r="359" spans="182:182" x14ac:dyDescent="0.2">
      <c r="FZ359" s="242"/>
    </row>
    <row r="360" spans="182:182" x14ac:dyDescent="0.2">
      <c r="FZ360" s="242"/>
    </row>
    <row r="361" spans="182:182" x14ac:dyDescent="0.2">
      <c r="FZ361" s="242"/>
    </row>
    <row r="362" spans="182:182" x14ac:dyDescent="0.2">
      <c r="FZ362" s="242"/>
    </row>
    <row r="363" spans="182:182" x14ac:dyDescent="0.2">
      <c r="FZ363" s="242"/>
    </row>
    <row r="364" spans="182:182" x14ac:dyDescent="0.2">
      <c r="FZ364" s="242"/>
    </row>
    <row r="365" spans="182:182" x14ac:dyDescent="0.2">
      <c r="FZ365" s="242"/>
    </row>
    <row r="366" spans="182:182" x14ac:dyDescent="0.2">
      <c r="FZ366" s="242"/>
    </row>
    <row r="367" spans="182:182" x14ac:dyDescent="0.2">
      <c r="FZ367" s="242"/>
    </row>
    <row r="368" spans="182:182" x14ac:dyDescent="0.2">
      <c r="FZ368" s="242"/>
    </row>
    <row r="369" spans="182:182" x14ac:dyDescent="0.2">
      <c r="FZ369" s="242"/>
    </row>
    <row r="370" spans="182:182" x14ac:dyDescent="0.2">
      <c r="FZ370" s="242"/>
    </row>
    <row r="371" spans="182:182" x14ac:dyDescent="0.2">
      <c r="FZ371" s="242"/>
    </row>
    <row r="372" spans="182:182" x14ac:dyDescent="0.2">
      <c r="FZ372" s="242"/>
    </row>
    <row r="373" spans="182:182" x14ac:dyDescent="0.2">
      <c r="FZ373" s="242"/>
    </row>
    <row r="374" spans="182:182" x14ac:dyDescent="0.2">
      <c r="FZ374" s="242"/>
    </row>
    <row r="375" spans="182:182" x14ac:dyDescent="0.2">
      <c r="FZ375" s="242"/>
    </row>
    <row r="376" spans="182:182" x14ac:dyDescent="0.2">
      <c r="FZ376" s="242"/>
    </row>
    <row r="377" spans="182:182" x14ac:dyDescent="0.2">
      <c r="FZ377" s="242"/>
    </row>
    <row r="378" spans="182:182" x14ac:dyDescent="0.2">
      <c r="FZ378" s="242"/>
    </row>
    <row r="379" spans="182:182" x14ac:dyDescent="0.2">
      <c r="FZ379" s="242"/>
    </row>
    <row r="380" spans="182:182" x14ac:dyDescent="0.2">
      <c r="FZ380" s="242"/>
    </row>
    <row r="381" spans="182:182" x14ac:dyDescent="0.2">
      <c r="FZ381" s="242"/>
    </row>
    <row r="382" spans="182:182" x14ac:dyDescent="0.2">
      <c r="FZ382" s="242"/>
    </row>
    <row r="383" spans="182:182" x14ac:dyDescent="0.2">
      <c r="FZ383" s="242"/>
    </row>
    <row r="384" spans="182:182" x14ac:dyDescent="0.2">
      <c r="FZ384" s="242"/>
    </row>
    <row r="385" spans="182:182" x14ac:dyDescent="0.2">
      <c r="FZ385" s="242"/>
    </row>
    <row r="386" spans="182:182" x14ac:dyDescent="0.2">
      <c r="FZ386" s="242"/>
    </row>
    <row r="387" spans="182:182" x14ac:dyDescent="0.2">
      <c r="FZ387" s="242"/>
    </row>
    <row r="388" spans="182:182" x14ac:dyDescent="0.2">
      <c r="FZ388" s="242"/>
    </row>
    <row r="389" spans="182:182" x14ac:dyDescent="0.2">
      <c r="FZ389" s="242"/>
    </row>
    <row r="390" spans="182:182" x14ac:dyDescent="0.2">
      <c r="FZ390" s="242"/>
    </row>
    <row r="391" spans="182:182" x14ac:dyDescent="0.2">
      <c r="FZ391" s="242"/>
    </row>
    <row r="392" spans="182:182" x14ac:dyDescent="0.2">
      <c r="FZ392" s="242"/>
    </row>
    <row r="393" spans="182:182" x14ac:dyDescent="0.2">
      <c r="FZ393" s="242"/>
    </row>
    <row r="394" spans="182:182" x14ac:dyDescent="0.2">
      <c r="FZ394" s="242"/>
    </row>
    <row r="395" spans="182:182" x14ac:dyDescent="0.2">
      <c r="FZ395" s="242"/>
    </row>
    <row r="396" spans="182:182" x14ac:dyDescent="0.2">
      <c r="FZ396" s="242"/>
    </row>
    <row r="397" spans="182:182" x14ac:dyDescent="0.2">
      <c r="FZ397" s="242"/>
    </row>
    <row r="398" spans="182:182" x14ac:dyDescent="0.2">
      <c r="FZ398" s="242"/>
    </row>
    <row r="399" spans="182:182" x14ac:dyDescent="0.2">
      <c r="FZ399" s="242"/>
    </row>
    <row r="400" spans="182:182" x14ac:dyDescent="0.2">
      <c r="FZ400" s="242"/>
    </row>
    <row r="401" spans="182:182" x14ac:dyDescent="0.2">
      <c r="FZ401" s="242"/>
    </row>
    <row r="402" spans="182:182" x14ac:dyDescent="0.2">
      <c r="FZ402" s="242"/>
    </row>
    <row r="403" spans="182:182" x14ac:dyDescent="0.2">
      <c r="FZ403" s="242"/>
    </row>
    <row r="404" spans="182:182" x14ac:dyDescent="0.2">
      <c r="FZ404" s="242"/>
    </row>
    <row r="405" spans="182:182" x14ac:dyDescent="0.2">
      <c r="FZ405" s="242"/>
    </row>
    <row r="406" spans="182:182" x14ac:dyDescent="0.2">
      <c r="FZ406" s="242"/>
    </row>
    <row r="407" spans="182:182" x14ac:dyDescent="0.2">
      <c r="FZ407" s="242"/>
    </row>
    <row r="408" spans="182:182" x14ac:dyDescent="0.2">
      <c r="FZ408" s="242"/>
    </row>
    <row r="409" spans="182:182" x14ac:dyDescent="0.2">
      <c r="FZ409" s="242"/>
    </row>
    <row r="410" spans="182:182" x14ac:dyDescent="0.2">
      <c r="FZ410" s="242"/>
    </row>
    <row r="411" spans="182:182" x14ac:dyDescent="0.2">
      <c r="FZ411" s="242"/>
    </row>
    <row r="412" spans="182:182" x14ac:dyDescent="0.2">
      <c r="FZ412" s="242"/>
    </row>
    <row r="413" spans="182:182" x14ac:dyDescent="0.2">
      <c r="FZ413" s="242"/>
    </row>
    <row r="414" spans="182:182" x14ac:dyDescent="0.2">
      <c r="FZ414" s="242"/>
    </row>
    <row r="415" spans="182:182" x14ac:dyDescent="0.2">
      <c r="FZ415" s="242"/>
    </row>
    <row r="416" spans="182:182" x14ac:dyDescent="0.2">
      <c r="FZ416" s="242"/>
    </row>
    <row r="417" spans="182:182" x14ac:dyDescent="0.2">
      <c r="FZ417" s="242"/>
    </row>
    <row r="418" spans="182:182" x14ac:dyDescent="0.2">
      <c r="FZ418" s="242"/>
    </row>
    <row r="419" spans="182:182" x14ac:dyDescent="0.2">
      <c r="FZ419" s="242"/>
    </row>
    <row r="420" spans="182:182" x14ac:dyDescent="0.2">
      <c r="FZ420" s="242"/>
    </row>
    <row r="421" spans="182:182" x14ac:dyDescent="0.2">
      <c r="FZ421" s="242"/>
    </row>
    <row r="422" spans="182:182" x14ac:dyDescent="0.2">
      <c r="FZ422" s="242"/>
    </row>
    <row r="423" spans="182:182" x14ac:dyDescent="0.2">
      <c r="FZ423" s="242"/>
    </row>
    <row r="424" spans="182:182" x14ac:dyDescent="0.2">
      <c r="FZ424" s="242"/>
    </row>
    <row r="425" spans="182:182" x14ac:dyDescent="0.2">
      <c r="FZ425" s="242"/>
    </row>
    <row r="426" spans="182:182" x14ac:dyDescent="0.2">
      <c r="FZ426" s="242"/>
    </row>
    <row r="427" spans="182:182" x14ac:dyDescent="0.2">
      <c r="FZ427" s="242"/>
    </row>
    <row r="428" spans="182:182" x14ac:dyDescent="0.2">
      <c r="FZ428" s="242"/>
    </row>
    <row r="429" spans="182:182" x14ac:dyDescent="0.2">
      <c r="FZ429" s="242"/>
    </row>
    <row r="430" spans="182:182" x14ac:dyDescent="0.2">
      <c r="FZ430" s="242"/>
    </row>
    <row r="431" spans="182:182" x14ac:dyDescent="0.2">
      <c r="FZ431" s="242"/>
    </row>
    <row r="432" spans="182:182" x14ac:dyDescent="0.2">
      <c r="FZ432" s="242"/>
    </row>
    <row r="433" spans="182:182" x14ac:dyDescent="0.2">
      <c r="FZ433" s="242"/>
    </row>
    <row r="434" spans="182:182" x14ac:dyDescent="0.2">
      <c r="FZ434" s="242"/>
    </row>
    <row r="435" spans="182:182" x14ac:dyDescent="0.2">
      <c r="FZ435" s="242"/>
    </row>
    <row r="436" spans="182:182" x14ac:dyDescent="0.2">
      <c r="FZ436" s="242"/>
    </row>
    <row r="437" spans="182:182" x14ac:dyDescent="0.2">
      <c r="FZ437" s="242"/>
    </row>
    <row r="438" spans="182:182" x14ac:dyDescent="0.2">
      <c r="FZ438" s="242"/>
    </row>
    <row r="439" spans="182:182" x14ac:dyDescent="0.2">
      <c r="FZ439" s="242"/>
    </row>
    <row r="440" spans="182:182" x14ac:dyDescent="0.2">
      <c r="FZ440" s="242"/>
    </row>
    <row r="441" spans="182:182" x14ac:dyDescent="0.2">
      <c r="FZ441" s="242"/>
    </row>
    <row r="442" spans="182:182" x14ac:dyDescent="0.2">
      <c r="FZ442" s="242"/>
    </row>
    <row r="443" spans="182:182" x14ac:dyDescent="0.2">
      <c r="FZ443" s="242"/>
    </row>
    <row r="444" spans="182:182" x14ac:dyDescent="0.2">
      <c r="FZ444" s="242"/>
    </row>
    <row r="445" spans="182:182" x14ac:dyDescent="0.2">
      <c r="FZ445" s="242"/>
    </row>
    <row r="446" spans="182:182" x14ac:dyDescent="0.2">
      <c r="FZ446" s="242"/>
    </row>
    <row r="447" spans="182:182" x14ac:dyDescent="0.2">
      <c r="FZ447" s="242"/>
    </row>
    <row r="448" spans="182:182" x14ac:dyDescent="0.2">
      <c r="FZ448" s="242"/>
    </row>
    <row r="449" spans="182:182" x14ac:dyDescent="0.2">
      <c r="FZ449" s="242"/>
    </row>
    <row r="450" spans="182:182" x14ac:dyDescent="0.2">
      <c r="FZ450" s="242"/>
    </row>
    <row r="451" spans="182:182" x14ac:dyDescent="0.2">
      <c r="FZ451" s="242"/>
    </row>
    <row r="452" spans="182:182" x14ac:dyDescent="0.2">
      <c r="FZ452" s="242"/>
    </row>
    <row r="453" spans="182:182" x14ac:dyDescent="0.2">
      <c r="FZ453" s="242"/>
    </row>
    <row r="454" spans="182:182" x14ac:dyDescent="0.2">
      <c r="FZ454" s="242"/>
    </row>
    <row r="455" spans="182:182" x14ac:dyDescent="0.2">
      <c r="FZ455" s="242"/>
    </row>
    <row r="456" spans="182:182" x14ac:dyDescent="0.2">
      <c r="FZ456" s="242"/>
    </row>
    <row r="457" spans="182:182" x14ac:dyDescent="0.2">
      <c r="FZ457" s="242"/>
    </row>
    <row r="458" spans="182:182" x14ac:dyDescent="0.2">
      <c r="FZ458" s="242"/>
    </row>
    <row r="459" spans="182:182" x14ac:dyDescent="0.2">
      <c r="FZ459" s="242"/>
    </row>
    <row r="460" spans="182:182" x14ac:dyDescent="0.2">
      <c r="FZ460" s="242"/>
    </row>
    <row r="461" spans="182:182" x14ac:dyDescent="0.2">
      <c r="FZ461" s="242"/>
    </row>
    <row r="462" spans="182:182" x14ac:dyDescent="0.2">
      <c r="FZ462" s="242"/>
    </row>
    <row r="463" spans="182:182" x14ac:dyDescent="0.2">
      <c r="FZ463" s="242"/>
    </row>
    <row r="464" spans="182:182" x14ac:dyDescent="0.2">
      <c r="FZ464" s="242"/>
    </row>
    <row r="465" spans="182:182" x14ac:dyDescent="0.2">
      <c r="FZ465" s="242"/>
    </row>
    <row r="466" spans="182:182" x14ac:dyDescent="0.2">
      <c r="FZ466" s="242"/>
    </row>
    <row r="467" spans="182:182" x14ac:dyDescent="0.2">
      <c r="FZ467" s="242"/>
    </row>
    <row r="468" spans="182:182" x14ac:dyDescent="0.2">
      <c r="FZ468" s="242"/>
    </row>
    <row r="469" spans="182:182" x14ac:dyDescent="0.2">
      <c r="FZ469" s="242"/>
    </row>
    <row r="470" spans="182:182" x14ac:dyDescent="0.2">
      <c r="FZ470" s="242"/>
    </row>
    <row r="471" spans="182:182" x14ac:dyDescent="0.2">
      <c r="FZ471" s="242"/>
    </row>
    <row r="472" spans="182:182" x14ac:dyDescent="0.2">
      <c r="FZ472" s="242"/>
    </row>
    <row r="473" spans="182:182" x14ac:dyDescent="0.2">
      <c r="FZ473" s="242"/>
    </row>
    <row r="474" spans="182:182" x14ac:dyDescent="0.2">
      <c r="FZ474" s="242"/>
    </row>
    <row r="475" spans="182:182" x14ac:dyDescent="0.2">
      <c r="FZ475" s="242"/>
    </row>
    <row r="476" spans="182:182" x14ac:dyDescent="0.2">
      <c r="FZ476" s="242"/>
    </row>
    <row r="477" spans="182:182" x14ac:dyDescent="0.2">
      <c r="FZ477" s="242"/>
    </row>
    <row r="478" spans="182:182" x14ac:dyDescent="0.2">
      <c r="FZ478" s="242"/>
    </row>
    <row r="479" spans="182:182" x14ac:dyDescent="0.2">
      <c r="FZ479" s="242"/>
    </row>
    <row r="480" spans="182:182" x14ac:dyDescent="0.2">
      <c r="FZ480" s="242"/>
    </row>
    <row r="481" spans="182:182" x14ac:dyDescent="0.2">
      <c r="FZ481" s="242"/>
    </row>
    <row r="482" spans="182:182" x14ac:dyDescent="0.2">
      <c r="FZ482" s="242"/>
    </row>
    <row r="483" spans="182:182" x14ac:dyDescent="0.2">
      <c r="FZ483" s="242"/>
    </row>
    <row r="484" spans="182:182" x14ac:dyDescent="0.2">
      <c r="FZ484" s="242"/>
    </row>
    <row r="485" spans="182:182" x14ac:dyDescent="0.2">
      <c r="FZ485" s="242"/>
    </row>
    <row r="486" spans="182:182" x14ac:dyDescent="0.2">
      <c r="FZ486" s="242"/>
    </row>
    <row r="487" spans="182:182" x14ac:dyDescent="0.2">
      <c r="FZ487" s="242"/>
    </row>
    <row r="488" spans="182:182" x14ac:dyDescent="0.2">
      <c r="FZ488" s="242"/>
    </row>
    <row r="489" spans="182:182" x14ac:dyDescent="0.2">
      <c r="FZ489" s="242"/>
    </row>
    <row r="490" spans="182:182" x14ac:dyDescent="0.2">
      <c r="FZ490" s="242"/>
    </row>
    <row r="491" spans="182:182" x14ac:dyDescent="0.2">
      <c r="FZ491" s="242"/>
    </row>
    <row r="492" spans="182:182" x14ac:dyDescent="0.2">
      <c r="FZ492" s="242"/>
    </row>
    <row r="493" spans="182:182" x14ac:dyDescent="0.2">
      <c r="FZ493" s="242"/>
    </row>
    <row r="494" spans="182:182" x14ac:dyDescent="0.2">
      <c r="FZ494" s="242"/>
    </row>
    <row r="495" spans="182:182" x14ac:dyDescent="0.2">
      <c r="FZ495" s="242"/>
    </row>
    <row r="496" spans="182:182" x14ac:dyDescent="0.2">
      <c r="FZ496" s="242"/>
    </row>
    <row r="497" spans="182:182" x14ac:dyDescent="0.2">
      <c r="FZ497" s="242"/>
    </row>
    <row r="498" spans="182:182" x14ac:dyDescent="0.2">
      <c r="FZ498" s="242"/>
    </row>
    <row r="499" spans="182:182" x14ac:dyDescent="0.2">
      <c r="FZ499" s="242"/>
    </row>
    <row r="500" spans="182:182" x14ac:dyDescent="0.2">
      <c r="FZ500" s="242"/>
    </row>
    <row r="501" spans="182:182" x14ac:dyDescent="0.2">
      <c r="FZ501" s="242"/>
    </row>
    <row r="502" spans="182:182" x14ac:dyDescent="0.2">
      <c r="FZ502" s="242"/>
    </row>
    <row r="503" spans="182:182" x14ac:dyDescent="0.2">
      <c r="FZ503" s="242"/>
    </row>
    <row r="504" spans="182:182" x14ac:dyDescent="0.2">
      <c r="FZ504" s="242"/>
    </row>
    <row r="505" spans="182:182" x14ac:dyDescent="0.2">
      <c r="FZ505" s="242"/>
    </row>
    <row r="506" spans="182:182" x14ac:dyDescent="0.2">
      <c r="FZ506" s="242"/>
    </row>
    <row r="507" spans="182:182" x14ac:dyDescent="0.2">
      <c r="FZ507" s="242"/>
    </row>
    <row r="508" spans="182:182" x14ac:dyDescent="0.2">
      <c r="FZ508" s="242"/>
    </row>
    <row r="509" spans="182:182" x14ac:dyDescent="0.2">
      <c r="FZ509" s="242"/>
    </row>
    <row r="510" spans="182:182" x14ac:dyDescent="0.2">
      <c r="FZ510" s="242"/>
    </row>
    <row r="511" spans="182:182" x14ac:dyDescent="0.2">
      <c r="FZ511" s="242"/>
    </row>
    <row r="512" spans="182:182" x14ac:dyDescent="0.2">
      <c r="FZ512" s="242"/>
    </row>
    <row r="513" spans="182:182" x14ac:dyDescent="0.2">
      <c r="FZ513" s="242"/>
    </row>
    <row r="514" spans="182:182" x14ac:dyDescent="0.2">
      <c r="FZ514" s="242"/>
    </row>
    <row r="515" spans="182:182" x14ac:dyDescent="0.2">
      <c r="FZ515" s="242"/>
    </row>
    <row r="516" spans="182:182" x14ac:dyDescent="0.2">
      <c r="FZ516" s="242"/>
    </row>
    <row r="517" spans="182:182" x14ac:dyDescent="0.2">
      <c r="FZ517" s="242"/>
    </row>
    <row r="518" spans="182:182" x14ac:dyDescent="0.2">
      <c r="FZ518" s="242"/>
    </row>
    <row r="519" spans="182:182" x14ac:dyDescent="0.2">
      <c r="FZ519" s="242"/>
    </row>
    <row r="520" spans="182:182" x14ac:dyDescent="0.2">
      <c r="FZ520" s="242"/>
    </row>
    <row r="521" spans="182:182" x14ac:dyDescent="0.2">
      <c r="FZ521" s="242"/>
    </row>
    <row r="522" spans="182:182" x14ac:dyDescent="0.2">
      <c r="FZ522" s="242"/>
    </row>
    <row r="523" spans="182:182" x14ac:dyDescent="0.2">
      <c r="FZ523" s="242"/>
    </row>
    <row r="524" spans="182:182" x14ac:dyDescent="0.2">
      <c r="FZ524" s="242"/>
    </row>
    <row r="525" spans="182:182" x14ac:dyDescent="0.2">
      <c r="FZ525" s="242"/>
    </row>
    <row r="526" spans="182:182" x14ac:dyDescent="0.2">
      <c r="FZ526" s="242"/>
    </row>
    <row r="527" spans="182:182" x14ac:dyDescent="0.2">
      <c r="FZ527" s="242"/>
    </row>
    <row r="528" spans="182:182" x14ac:dyDescent="0.2">
      <c r="FZ528" s="242"/>
    </row>
    <row r="529" spans="182:182" x14ac:dyDescent="0.2">
      <c r="FZ529" s="242"/>
    </row>
    <row r="530" spans="182:182" x14ac:dyDescent="0.2">
      <c r="FZ530" s="242"/>
    </row>
    <row r="531" spans="182:182" x14ac:dyDescent="0.2">
      <c r="FZ531" s="242"/>
    </row>
    <row r="532" spans="182:182" x14ac:dyDescent="0.2">
      <c r="FZ532" s="242"/>
    </row>
    <row r="533" spans="182:182" x14ac:dyDescent="0.2">
      <c r="FZ533" s="242"/>
    </row>
    <row r="534" spans="182:182" x14ac:dyDescent="0.2">
      <c r="FZ534" s="242"/>
    </row>
    <row r="535" spans="182:182" x14ac:dyDescent="0.2">
      <c r="FZ535" s="242"/>
    </row>
    <row r="536" spans="182:182" x14ac:dyDescent="0.2">
      <c r="FZ536" s="242"/>
    </row>
    <row r="537" spans="182:182" x14ac:dyDescent="0.2">
      <c r="FZ537" s="242"/>
    </row>
    <row r="538" spans="182:182" x14ac:dyDescent="0.2">
      <c r="FZ538" s="242"/>
    </row>
    <row r="539" spans="182:182" x14ac:dyDescent="0.2">
      <c r="FZ539" s="242"/>
    </row>
    <row r="540" spans="182:182" x14ac:dyDescent="0.2">
      <c r="FZ540" s="242"/>
    </row>
    <row r="541" spans="182:182" x14ac:dyDescent="0.2">
      <c r="FZ541" s="242"/>
    </row>
    <row r="542" spans="182:182" x14ac:dyDescent="0.2">
      <c r="FZ542" s="242"/>
    </row>
    <row r="543" spans="182:182" x14ac:dyDescent="0.2">
      <c r="FZ543" s="242"/>
    </row>
    <row r="544" spans="182:182" x14ac:dyDescent="0.2">
      <c r="FZ544" s="242"/>
    </row>
    <row r="545" spans="182:182" x14ac:dyDescent="0.2">
      <c r="FZ545" s="242"/>
    </row>
    <row r="546" spans="182:182" x14ac:dyDescent="0.2">
      <c r="FZ546" s="242"/>
    </row>
    <row r="547" spans="182:182" x14ac:dyDescent="0.2">
      <c r="FZ547" s="242"/>
    </row>
    <row r="548" spans="182:182" x14ac:dyDescent="0.2">
      <c r="FZ548" s="242"/>
    </row>
    <row r="549" spans="182:182" x14ac:dyDescent="0.2">
      <c r="FZ549" s="242"/>
    </row>
    <row r="550" spans="182:182" x14ac:dyDescent="0.2">
      <c r="FZ550" s="242"/>
    </row>
    <row r="551" spans="182:182" x14ac:dyDescent="0.2">
      <c r="FZ551" s="242"/>
    </row>
    <row r="552" spans="182:182" x14ac:dyDescent="0.2">
      <c r="FZ552" s="242"/>
    </row>
    <row r="553" spans="182:182" x14ac:dyDescent="0.2">
      <c r="FZ553" s="242"/>
    </row>
    <row r="554" spans="182:182" x14ac:dyDescent="0.2">
      <c r="FZ554" s="242"/>
    </row>
    <row r="555" spans="182:182" x14ac:dyDescent="0.2">
      <c r="FZ555" s="242"/>
    </row>
    <row r="556" spans="182:182" x14ac:dyDescent="0.2">
      <c r="FZ556" s="242"/>
    </row>
    <row r="557" spans="182:182" x14ac:dyDescent="0.2">
      <c r="FZ557" s="242"/>
    </row>
    <row r="558" spans="182:182" x14ac:dyDescent="0.2">
      <c r="FZ558" s="242"/>
    </row>
    <row r="559" spans="182:182" x14ac:dyDescent="0.2">
      <c r="FZ559" s="242"/>
    </row>
    <row r="560" spans="182:182" x14ac:dyDescent="0.2">
      <c r="FZ560" s="242"/>
    </row>
    <row r="561" spans="182:182" x14ac:dyDescent="0.2">
      <c r="FZ561" s="242"/>
    </row>
    <row r="562" spans="182:182" x14ac:dyDescent="0.2">
      <c r="FZ562" s="242"/>
    </row>
    <row r="563" spans="182:182" x14ac:dyDescent="0.2">
      <c r="FZ563" s="242"/>
    </row>
    <row r="564" spans="182:182" x14ac:dyDescent="0.2">
      <c r="FZ564" s="242"/>
    </row>
    <row r="565" spans="182:182" x14ac:dyDescent="0.2">
      <c r="FZ565" s="242"/>
    </row>
    <row r="566" spans="182:182" x14ac:dyDescent="0.2">
      <c r="FZ566" s="242"/>
    </row>
    <row r="567" spans="182:182" x14ac:dyDescent="0.2">
      <c r="FZ567" s="242"/>
    </row>
    <row r="568" spans="182:182" x14ac:dyDescent="0.2">
      <c r="FZ568" s="242"/>
    </row>
    <row r="569" spans="182:182" x14ac:dyDescent="0.2">
      <c r="FZ569" s="242"/>
    </row>
    <row r="570" spans="182:182" x14ac:dyDescent="0.2">
      <c r="FZ570" s="242"/>
    </row>
    <row r="571" spans="182:182" x14ac:dyDescent="0.2">
      <c r="FZ571" s="242"/>
    </row>
    <row r="572" spans="182:182" x14ac:dyDescent="0.2">
      <c r="FZ572" s="242"/>
    </row>
    <row r="573" spans="182:182" x14ac:dyDescent="0.2">
      <c r="FZ573" s="242"/>
    </row>
    <row r="574" spans="182:182" x14ac:dyDescent="0.2">
      <c r="FZ574" s="242"/>
    </row>
    <row r="575" spans="182:182" x14ac:dyDescent="0.2">
      <c r="FZ575" s="242"/>
    </row>
    <row r="576" spans="182:182" x14ac:dyDescent="0.2">
      <c r="FZ576" s="242"/>
    </row>
    <row r="577" spans="182:182" x14ac:dyDescent="0.2">
      <c r="FZ577" s="242"/>
    </row>
    <row r="578" spans="182:182" x14ac:dyDescent="0.2">
      <c r="FZ578" s="242"/>
    </row>
    <row r="579" spans="182:182" x14ac:dyDescent="0.2">
      <c r="FZ579" s="242"/>
    </row>
    <row r="580" spans="182:182" x14ac:dyDescent="0.2">
      <c r="FZ580" s="242"/>
    </row>
    <row r="581" spans="182:182" x14ac:dyDescent="0.2">
      <c r="FZ581" s="242"/>
    </row>
    <row r="582" spans="182:182" x14ac:dyDescent="0.2">
      <c r="FZ582" s="242"/>
    </row>
    <row r="583" spans="182:182" x14ac:dyDescent="0.2">
      <c r="FZ583" s="242"/>
    </row>
    <row r="584" spans="182:182" x14ac:dyDescent="0.2">
      <c r="FZ584" s="242"/>
    </row>
    <row r="585" spans="182:182" x14ac:dyDescent="0.2">
      <c r="FZ585" s="242"/>
    </row>
    <row r="586" spans="182:182" x14ac:dyDescent="0.2">
      <c r="FZ586" s="242"/>
    </row>
    <row r="587" spans="182:182" x14ac:dyDescent="0.2">
      <c r="FZ587" s="242"/>
    </row>
    <row r="588" spans="182:182" x14ac:dyDescent="0.2">
      <c r="FZ588" s="242"/>
    </row>
    <row r="589" spans="182:182" x14ac:dyDescent="0.2">
      <c r="FZ589" s="242"/>
    </row>
    <row r="590" spans="182:182" x14ac:dyDescent="0.2">
      <c r="FZ590" s="242"/>
    </row>
    <row r="591" spans="182:182" x14ac:dyDescent="0.2">
      <c r="FZ591" s="242"/>
    </row>
    <row r="592" spans="182:182" x14ac:dyDescent="0.2">
      <c r="FZ592" s="242"/>
    </row>
    <row r="593" spans="182:182" x14ac:dyDescent="0.2">
      <c r="FZ593" s="242"/>
    </row>
    <row r="594" spans="182:182" x14ac:dyDescent="0.2">
      <c r="FZ594" s="242"/>
    </row>
    <row r="595" spans="182:182" x14ac:dyDescent="0.2">
      <c r="FZ595" s="242"/>
    </row>
    <row r="596" spans="182:182" x14ac:dyDescent="0.2">
      <c r="FZ596" s="242"/>
    </row>
    <row r="597" spans="182:182" x14ac:dyDescent="0.2">
      <c r="FZ597" s="242"/>
    </row>
    <row r="598" spans="182:182" x14ac:dyDescent="0.2">
      <c r="FZ598" s="242"/>
    </row>
    <row r="599" spans="182:182" x14ac:dyDescent="0.2">
      <c r="FZ599" s="242"/>
    </row>
    <row r="600" spans="182:182" x14ac:dyDescent="0.2">
      <c r="FZ600" s="242"/>
    </row>
    <row r="601" spans="182:182" x14ac:dyDescent="0.2">
      <c r="FZ601" s="242"/>
    </row>
    <row r="602" spans="182:182" x14ac:dyDescent="0.2">
      <c r="FZ602" s="242"/>
    </row>
    <row r="603" spans="182:182" x14ac:dyDescent="0.2">
      <c r="FZ603" s="242"/>
    </row>
    <row r="604" spans="182:182" x14ac:dyDescent="0.2">
      <c r="FZ604" s="242"/>
    </row>
    <row r="605" spans="182:182" x14ac:dyDescent="0.2">
      <c r="FZ605" s="242"/>
    </row>
    <row r="606" spans="182:182" x14ac:dyDescent="0.2">
      <c r="FZ606" s="242"/>
    </row>
    <row r="607" spans="182:182" x14ac:dyDescent="0.2">
      <c r="FZ607" s="242"/>
    </row>
    <row r="608" spans="182:182" x14ac:dyDescent="0.2">
      <c r="FZ608" s="242"/>
    </row>
    <row r="609" spans="182:182" x14ac:dyDescent="0.2">
      <c r="FZ609" s="242"/>
    </row>
    <row r="610" spans="182:182" x14ac:dyDescent="0.2">
      <c r="FZ610" s="242"/>
    </row>
    <row r="611" spans="182:182" x14ac:dyDescent="0.2">
      <c r="FZ611" s="242"/>
    </row>
    <row r="612" spans="182:182" x14ac:dyDescent="0.2">
      <c r="FZ612" s="242"/>
    </row>
    <row r="613" spans="182:182" x14ac:dyDescent="0.2">
      <c r="FZ613" s="242"/>
    </row>
    <row r="614" spans="182:182" x14ac:dyDescent="0.2">
      <c r="FZ614" s="242"/>
    </row>
    <row r="615" spans="182:182" x14ac:dyDescent="0.2">
      <c r="FZ615" s="242"/>
    </row>
    <row r="616" spans="182:182" x14ac:dyDescent="0.2">
      <c r="FZ616" s="242"/>
    </row>
    <row r="617" spans="182:182" x14ac:dyDescent="0.2">
      <c r="FZ617" s="242"/>
    </row>
    <row r="618" spans="182:182" x14ac:dyDescent="0.2">
      <c r="FZ618" s="242"/>
    </row>
    <row r="619" spans="182:182" x14ac:dyDescent="0.2">
      <c r="FZ619" s="242"/>
    </row>
    <row r="620" spans="182:182" x14ac:dyDescent="0.2">
      <c r="FZ620" s="242"/>
    </row>
    <row r="621" spans="182:182" x14ac:dyDescent="0.2">
      <c r="FZ621" s="242"/>
    </row>
    <row r="622" spans="182:182" x14ac:dyDescent="0.2">
      <c r="FZ622" s="242"/>
    </row>
    <row r="623" spans="182:182" x14ac:dyDescent="0.2">
      <c r="FZ623" s="242"/>
    </row>
    <row r="624" spans="182:182" x14ac:dyDescent="0.2">
      <c r="FZ624" s="242"/>
    </row>
    <row r="625" spans="182:182" x14ac:dyDescent="0.2">
      <c r="FZ625" s="242"/>
    </row>
    <row r="626" spans="182:182" x14ac:dyDescent="0.2">
      <c r="FZ626" s="242"/>
    </row>
    <row r="627" spans="182:182" x14ac:dyDescent="0.2">
      <c r="FZ627" s="242"/>
    </row>
    <row r="628" spans="182:182" x14ac:dyDescent="0.2">
      <c r="FZ628" s="242"/>
    </row>
    <row r="629" spans="182:182" x14ac:dyDescent="0.2">
      <c r="FZ629" s="242"/>
    </row>
    <row r="630" spans="182:182" x14ac:dyDescent="0.2">
      <c r="FZ630" s="242"/>
    </row>
    <row r="631" spans="182:182" x14ac:dyDescent="0.2">
      <c r="FZ631" s="242"/>
    </row>
    <row r="632" spans="182:182" x14ac:dyDescent="0.2">
      <c r="FZ632" s="242"/>
    </row>
    <row r="633" spans="182:182" x14ac:dyDescent="0.2">
      <c r="FZ633" s="242"/>
    </row>
    <row r="634" spans="182:182" x14ac:dyDescent="0.2">
      <c r="FZ634" s="242"/>
    </row>
    <row r="635" spans="182:182" x14ac:dyDescent="0.2">
      <c r="FZ635" s="242"/>
    </row>
    <row r="636" spans="182:182" x14ac:dyDescent="0.2">
      <c r="FZ636" s="242"/>
    </row>
    <row r="637" spans="182:182" x14ac:dyDescent="0.2">
      <c r="FZ637" s="242"/>
    </row>
    <row r="638" spans="182:182" x14ac:dyDescent="0.2">
      <c r="FZ638" s="242"/>
    </row>
    <row r="639" spans="182:182" x14ac:dyDescent="0.2">
      <c r="FZ639" s="242"/>
    </row>
    <row r="640" spans="182:182" x14ac:dyDescent="0.2">
      <c r="FZ640" s="242"/>
    </row>
    <row r="641" spans="182:182" x14ac:dyDescent="0.2">
      <c r="FZ641" s="242"/>
    </row>
    <row r="642" spans="182:182" x14ac:dyDescent="0.2">
      <c r="FZ642" s="242"/>
    </row>
    <row r="643" spans="182:182" x14ac:dyDescent="0.2">
      <c r="FZ643" s="242"/>
    </row>
    <row r="644" spans="182:182" x14ac:dyDescent="0.2">
      <c r="FZ644" s="242"/>
    </row>
    <row r="645" spans="182:182" x14ac:dyDescent="0.2">
      <c r="FZ645" s="242"/>
    </row>
    <row r="646" spans="182:182" x14ac:dyDescent="0.2">
      <c r="FZ646" s="242"/>
    </row>
    <row r="647" spans="182:182" x14ac:dyDescent="0.2">
      <c r="FZ647" s="242"/>
    </row>
    <row r="648" spans="182:182" x14ac:dyDescent="0.2">
      <c r="FZ648" s="242"/>
    </row>
    <row r="649" spans="182:182" x14ac:dyDescent="0.2">
      <c r="FZ649" s="242"/>
    </row>
    <row r="650" spans="182:182" x14ac:dyDescent="0.2">
      <c r="FZ650" s="242"/>
    </row>
    <row r="651" spans="182:182" x14ac:dyDescent="0.2">
      <c r="FZ651" s="242"/>
    </row>
    <row r="652" spans="182:182" x14ac:dyDescent="0.2">
      <c r="FZ652" s="242"/>
    </row>
    <row r="653" spans="182:182" x14ac:dyDescent="0.2">
      <c r="FZ653" s="242"/>
    </row>
    <row r="654" spans="182:182" x14ac:dyDescent="0.2">
      <c r="FZ654" s="242"/>
    </row>
    <row r="655" spans="182:182" x14ac:dyDescent="0.2">
      <c r="FZ655" s="242"/>
    </row>
    <row r="656" spans="182:182" x14ac:dyDescent="0.2">
      <c r="FZ656" s="242"/>
    </row>
    <row r="657" spans="182:182" x14ac:dyDescent="0.2">
      <c r="FZ657" s="242"/>
    </row>
    <row r="658" spans="182:182" x14ac:dyDescent="0.2">
      <c r="FZ658" s="242"/>
    </row>
    <row r="659" spans="182:182" x14ac:dyDescent="0.2">
      <c r="FZ659" s="242"/>
    </row>
    <row r="660" spans="182:182" x14ac:dyDescent="0.2">
      <c r="FZ660" s="242"/>
    </row>
    <row r="661" spans="182:182" x14ac:dyDescent="0.2">
      <c r="FZ661" s="242"/>
    </row>
    <row r="662" spans="182:182" x14ac:dyDescent="0.2">
      <c r="FZ662" s="242"/>
    </row>
    <row r="663" spans="182:182" x14ac:dyDescent="0.2">
      <c r="FZ663" s="242"/>
    </row>
    <row r="664" spans="182:182" x14ac:dyDescent="0.2">
      <c r="FZ664" s="242"/>
    </row>
    <row r="665" spans="182:182" x14ac:dyDescent="0.2">
      <c r="FZ665" s="242"/>
    </row>
    <row r="666" spans="182:182" x14ac:dyDescent="0.2">
      <c r="FZ666" s="242"/>
    </row>
    <row r="667" spans="182:182" x14ac:dyDescent="0.2">
      <c r="FZ667" s="242"/>
    </row>
    <row r="668" spans="182:182" x14ac:dyDescent="0.2">
      <c r="FZ668" s="242"/>
    </row>
    <row r="669" spans="182:182" x14ac:dyDescent="0.2">
      <c r="FZ669" s="242"/>
    </row>
    <row r="670" spans="182:182" x14ac:dyDescent="0.2">
      <c r="FZ670" s="242"/>
    </row>
    <row r="671" spans="182:182" x14ac:dyDescent="0.2">
      <c r="FZ671" s="242"/>
    </row>
    <row r="672" spans="182:182" x14ac:dyDescent="0.2">
      <c r="FZ672" s="242"/>
    </row>
    <row r="673" spans="182:182" x14ac:dyDescent="0.2">
      <c r="FZ673" s="242"/>
    </row>
    <row r="674" spans="182:182" x14ac:dyDescent="0.2">
      <c r="FZ674" s="242"/>
    </row>
    <row r="675" spans="182:182" x14ac:dyDescent="0.2">
      <c r="FZ675" s="242"/>
    </row>
    <row r="676" spans="182:182" x14ac:dyDescent="0.2">
      <c r="FZ676" s="242"/>
    </row>
    <row r="677" spans="182:182" x14ac:dyDescent="0.2">
      <c r="FZ677" s="242"/>
    </row>
    <row r="678" spans="182:182" x14ac:dyDescent="0.2">
      <c r="FZ678" s="242"/>
    </row>
    <row r="679" spans="182:182" x14ac:dyDescent="0.2">
      <c r="FZ679" s="242"/>
    </row>
    <row r="680" spans="182:182" x14ac:dyDescent="0.2">
      <c r="FZ680" s="242"/>
    </row>
    <row r="681" spans="182:182" x14ac:dyDescent="0.2">
      <c r="FZ681" s="242"/>
    </row>
    <row r="682" spans="182:182" x14ac:dyDescent="0.2">
      <c r="FZ682" s="242"/>
    </row>
    <row r="683" spans="182:182" x14ac:dyDescent="0.2">
      <c r="FZ683" s="242"/>
    </row>
    <row r="684" spans="182:182" x14ac:dyDescent="0.2">
      <c r="FZ684" s="242"/>
    </row>
    <row r="685" spans="182:182" x14ac:dyDescent="0.2">
      <c r="FZ685" s="242"/>
    </row>
    <row r="686" spans="182:182" x14ac:dyDescent="0.2">
      <c r="FZ686" s="242"/>
    </row>
    <row r="687" spans="182:182" x14ac:dyDescent="0.2">
      <c r="FZ687" s="242"/>
    </row>
    <row r="688" spans="182:182" x14ac:dyDescent="0.2">
      <c r="FZ688" s="242"/>
    </row>
    <row r="689" spans="182:182" x14ac:dyDescent="0.2">
      <c r="FZ689" s="242"/>
    </row>
    <row r="690" spans="182:182" x14ac:dyDescent="0.2">
      <c r="FZ690" s="242"/>
    </row>
    <row r="691" spans="182:182" x14ac:dyDescent="0.2">
      <c r="FZ691" s="242"/>
    </row>
    <row r="692" spans="182:182" x14ac:dyDescent="0.2">
      <c r="FZ692" s="242"/>
    </row>
    <row r="693" spans="182:182" x14ac:dyDescent="0.2">
      <c r="FZ693" s="242"/>
    </row>
    <row r="694" spans="182:182" x14ac:dyDescent="0.2">
      <c r="FZ694" s="242"/>
    </row>
    <row r="695" spans="182:182" x14ac:dyDescent="0.2">
      <c r="FZ695" s="242"/>
    </row>
    <row r="696" spans="182:182" x14ac:dyDescent="0.2">
      <c r="FZ696" s="242"/>
    </row>
    <row r="697" spans="182:182" x14ac:dyDescent="0.2">
      <c r="FZ697" s="242"/>
    </row>
    <row r="698" spans="182:182" x14ac:dyDescent="0.2">
      <c r="FZ698" s="242"/>
    </row>
    <row r="699" spans="182:182" x14ac:dyDescent="0.2">
      <c r="FZ699" s="242"/>
    </row>
    <row r="700" spans="182:182" x14ac:dyDescent="0.2">
      <c r="FZ700" s="242"/>
    </row>
    <row r="701" spans="182:182" x14ac:dyDescent="0.2">
      <c r="FZ701" s="242"/>
    </row>
    <row r="702" spans="182:182" x14ac:dyDescent="0.2">
      <c r="FZ702" s="242"/>
    </row>
    <row r="703" spans="182:182" x14ac:dyDescent="0.2">
      <c r="FZ703" s="242"/>
    </row>
    <row r="704" spans="182:182" x14ac:dyDescent="0.2">
      <c r="FZ704" s="242"/>
    </row>
    <row r="705" spans="182:182" x14ac:dyDescent="0.2">
      <c r="FZ705" s="242"/>
    </row>
    <row r="706" spans="182:182" x14ac:dyDescent="0.2">
      <c r="FZ706" s="242"/>
    </row>
    <row r="707" spans="182:182" x14ac:dyDescent="0.2">
      <c r="FZ707" s="242"/>
    </row>
    <row r="708" spans="182:182" x14ac:dyDescent="0.2">
      <c r="FZ708" s="242"/>
    </row>
    <row r="709" spans="182:182" x14ac:dyDescent="0.2">
      <c r="FZ709" s="242"/>
    </row>
    <row r="710" spans="182:182" x14ac:dyDescent="0.2">
      <c r="FZ710" s="242"/>
    </row>
    <row r="711" spans="182:182" x14ac:dyDescent="0.2">
      <c r="FZ711" s="242"/>
    </row>
    <row r="712" spans="182:182" x14ac:dyDescent="0.2">
      <c r="FZ712" s="242"/>
    </row>
    <row r="713" spans="182:182" x14ac:dyDescent="0.2">
      <c r="FZ713" s="242"/>
    </row>
    <row r="714" spans="182:182" x14ac:dyDescent="0.2">
      <c r="FZ714" s="242"/>
    </row>
    <row r="715" spans="182:182" x14ac:dyDescent="0.2">
      <c r="FZ715" s="242"/>
    </row>
    <row r="716" spans="182:182" x14ac:dyDescent="0.2">
      <c r="FZ716" s="242"/>
    </row>
    <row r="717" spans="182:182" x14ac:dyDescent="0.2">
      <c r="FZ717" s="242"/>
    </row>
    <row r="718" spans="182:182" x14ac:dyDescent="0.2">
      <c r="FZ718" s="242"/>
    </row>
    <row r="719" spans="182:182" x14ac:dyDescent="0.2">
      <c r="FZ719" s="242"/>
    </row>
    <row r="720" spans="182:182" x14ac:dyDescent="0.2">
      <c r="FZ720" s="242"/>
    </row>
    <row r="721" spans="182:182" x14ac:dyDescent="0.2">
      <c r="FZ721" s="242"/>
    </row>
    <row r="722" spans="182:182" x14ac:dyDescent="0.2">
      <c r="FZ722" s="242"/>
    </row>
    <row r="723" spans="182:182" x14ac:dyDescent="0.2">
      <c r="FZ723" s="242"/>
    </row>
    <row r="724" spans="182:182" x14ac:dyDescent="0.2">
      <c r="FZ724" s="242"/>
    </row>
    <row r="725" spans="182:182" x14ac:dyDescent="0.2">
      <c r="FZ725" s="242"/>
    </row>
    <row r="726" spans="182:182" x14ac:dyDescent="0.2">
      <c r="FZ726" s="242"/>
    </row>
    <row r="727" spans="182:182" x14ac:dyDescent="0.2">
      <c r="FZ727" s="242"/>
    </row>
    <row r="728" spans="182:182" x14ac:dyDescent="0.2">
      <c r="FZ728" s="242"/>
    </row>
    <row r="729" spans="182:182" x14ac:dyDescent="0.2">
      <c r="FZ729" s="242"/>
    </row>
    <row r="730" spans="182:182" x14ac:dyDescent="0.2">
      <c r="FZ730" s="242"/>
    </row>
    <row r="731" spans="182:182" x14ac:dyDescent="0.2">
      <c r="FZ731" s="242"/>
    </row>
    <row r="732" spans="182:182" x14ac:dyDescent="0.2">
      <c r="FZ732" s="242"/>
    </row>
    <row r="733" spans="182:182" x14ac:dyDescent="0.2">
      <c r="FZ733" s="242"/>
    </row>
    <row r="734" spans="182:182" x14ac:dyDescent="0.2">
      <c r="FZ734" s="242"/>
    </row>
    <row r="735" spans="182:182" x14ac:dyDescent="0.2">
      <c r="FZ735" s="242"/>
    </row>
    <row r="736" spans="182:182" x14ac:dyDescent="0.2">
      <c r="FZ736" s="242"/>
    </row>
    <row r="737" spans="182:182" x14ac:dyDescent="0.2">
      <c r="FZ737" s="242"/>
    </row>
    <row r="738" spans="182:182" x14ac:dyDescent="0.2">
      <c r="FZ738" s="242"/>
    </row>
    <row r="739" spans="182:182" x14ac:dyDescent="0.2">
      <c r="FZ739" s="242"/>
    </row>
    <row r="740" spans="182:182" x14ac:dyDescent="0.2">
      <c r="FZ740" s="242"/>
    </row>
    <row r="741" spans="182:182" x14ac:dyDescent="0.2">
      <c r="FZ741" s="242"/>
    </row>
    <row r="742" spans="182:182" x14ac:dyDescent="0.2">
      <c r="FZ742" s="242"/>
    </row>
    <row r="743" spans="182:182" x14ac:dyDescent="0.2">
      <c r="FZ743" s="242"/>
    </row>
    <row r="744" spans="182:182" x14ac:dyDescent="0.2">
      <c r="FZ744" s="242"/>
    </row>
    <row r="745" spans="182:182" x14ac:dyDescent="0.2">
      <c r="FZ745" s="242"/>
    </row>
    <row r="746" spans="182:182" x14ac:dyDescent="0.2">
      <c r="FZ746" s="242"/>
    </row>
    <row r="747" spans="182:182" x14ac:dyDescent="0.2">
      <c r="FZ747" s="242"/>
    </row>
    <row r="748" spans="182:182" x14ac:dyDescent="0.2">
      <c r="FZ748" s="242"/>
    </row>
    <row r="749" spans="182:182" x14ac:dyDescent="0.2">
      <c r="FZ749" s="242"/>
    </row>
    <row r="750" spans="182:182" x14ac:dyDescent="0.2">
      <c r="FZ750" s="242"/>
    </row>
    <row r="751" spans="182:182" x14ac:dyDescent="0.2">
      <c r="FZ751" s="242"/>
    </row>
    <row r="752" spans="182:182" x14ac:dyDescent="0.2">
      <c r="FZ752" s="242"/>
    </row>
    <row r="753" spans="182:182" x14ac:dyDescent="0.2">
      <c r="FZ753" s="242"/>
    </row>
    <row r="754" spans="182:182" x14ac:dyDescent="0.2">
      <c r="FZ754" s="242"/>
    </row>
    <row r="755" spans="182:182" x14ac:dyDescent="0.2">
      <c r="FZ755" s="242"/>
    </row>
    <row r="756" spans="182:182" x14ac:dyDescent="0.2">
      <c r="FZ756" s="242"/>
    </row>
    <row r="757" spans="182:182" x14ac:dyDescent="0.2">
      <c r="FZ757" s="242"/>
    </row>
    <row r="758" spans="182:182" x14ac:dyDescent="0.2">
      <c r="FZ758" s="242"/>
    </row>
    <row r="759" spans="182:182" x14ac:dyDescent="0.2">
      <c r="FZ759" s="242"/>
    </row>
    <row r="760" spans="182:182" x14ac:dyDescent="0.2">
      <c r="FZ760" s="242"/>
    </row>
    <row r="761" spans="182:182" x14ac:dyDescent="0.2">
      <c r="FZ761" s="242"/>
    </row>
    <row r="762" spans="182:182" x14ac:dyDescent="0.2">
      <c r="FZ762" s="242"/>
    </row>
    <row r="763" spans="182:182" x14ac:dyDescent="0.2">
      <c r="FZ763" s="242"/>
    </row>
    <row r="764" spans="182:182" x14ac:dyDescent="0.2">
      <c r="FZ764" s="242"/>
    </row>
    <row r="765" spans="182:182" x14ac:dyDescent="0.2">
      <c r="FZ765" s="242"/>
    </row>
    <row r="766" spans="182:182" x14ac:dyDescent="0.2">
      <c r="FZ766" s="242"/>
    </row>
    <row r="767" spans="182:182" x14ac:dyDescent="0.2">
      <c r="FZ767" s="242"/>
    </row>
    <row r="768" spans="182:182" x14ac:dyDescent="0.2">
      <c r="FZ768" s="242"/>
    </row>
    <row r="769" spans="182:182" x14ac:dyDescent="0.2">
      <c r="FZ769" s="242"/>
    </row>
    <row r="770" spans="182:182" x14ac:dyDescent="0.2">
      <c r="FZ770" s="242"/>
    </row>
    <row r="771" spans="182:182" x14ac:dyDescent="0.2">
      <c r="FZ771" s="242"/>
    </row>
    <row r="772" spans="182:182" x14ac:dyDescent="0.2">
      <c r="FZ772" s="242"/>
    </row>
    <row r="773" spans="182:182" x14ac:dyDescent="0.2">
      <c r="FZ773" s="242"/>
    </row>
    <row r="774" spans="182:182" x14ac:dyDescent="0.2">
      <c r="FZ774" s="242"/>
    </row>
    <row r="775" spans="182:182" x14ac:dyDescent="0.2">
      <c r="FZ775" s="242"/>
    </row>
    <row r="776" spans="182:182" x14ac:dyDescent="0.2">
      <c r="FZ776" s="242"/>
    </row>
    <row r="777" spans="182:182" x14ac:dyDescent="0.2">
      <c r="FZ777" s="242"/>
    </row>
    <row r="778" spans="182:182" x14ac:dyDescent="0.2">
      <c r="FZ778" s="242"/>
    </row>
    <row r="779" spans="182:182" x14ac:dyDescent="0.2">
      <c r="FZ779" s="242"/>
    </row>
    <row r="780" spans="182:182" x14ac:dyDescent="0.2">
      <c r="FZ780" s="242"/>
    </row>
    <row r="781" spans="182:182" x14ac:dyDescent="0.2">
      <c r="FZ781" s="242"/>
    </row>
    <row r="782" spans="182:182" x14ac:dyDescent="0.2">
      <c r="FZ782" s="242"/>
    </row>
    <row r="783" spans="182:182" x14ac:dyDescent="0.2">
      <c r="FZ783" s="242"/>
    </row>
    <row r="784" spans="182:182" x14ac:dyDescent="0.2">
      <c r="FZ784" s="242"/>
    </row>
    <row r="785" spans="182:182" x14ac:dyDescent="0.2">
      <c r="FZ785" s="242"/>
    </row>
    <row r="786" spans="182:182" x14ac:dyDescent="0.2">
      <c r="FZ786" s="242"/>
    </row>
    <row r="787" spans="182:182" x14ac:dyDescent="0.2">
      <c r="FZ787" s="242"/>
    </row>
    <row r="788" spans="182:182" x14ac:dyDescent="0.2">
      <c r="FZ788" s="242"/>
    </row>
    <row r="789" spans="182:182" x14ac:dyDescent="0.2">
      <c r="FZ789" s="242"/>
    </row>
    <row r="790" spans="182:182" x14ac:dyDescent="0.2">
      <c r="FZ790" s="242"/>
    </row>
    <row r="791" spans="182:182" x14ac:dyDescent="0.2">
      <c r="FZ791" s="242"/>
    </row>
    <row r="792" spans="182:182" x14ac:dyDescent="0.2">
      <c r="FZ792" s="242"/>
    </row>
    <row r="793" spans="182:182" x14ac:dyDescent="0.2">
      <c r="FZ793" s="242"/>
    </row>
    <row r="794" spans="182:182" x14ac:dyDescent="0.2">
      <c r="FZ794" s="242"/>
    </row>
    <row r="795" spans="182:182" x14ac:dyDescent="0.2">
      <c r="FZ795" s="242"/>
    </row>
    <row r="796" spans="182:182" x14ac:dyDescent="0.2">
      <c r="FZ796" s="242"/>
    </row>
    <row r="797" spans="182:182" x14ac:dyDescent="0.2">
      <c r="FZ797" s="242"/>
    </row>
    <row r="798" spans="182:182" x14ac:dyDescent="0.2">
      <c r="FZ798" s="242"/>
    </row>
    <row r="799" spans="182:182" x14ac:dyDescent="0.2">
      <c r="FZ799" s="242"/>
    </row>
    <row r="800" spans="182:182" x14ac:dyDescent="0.2">
      <c r="FZ800" s="242"/>
    </row>
    <row r="801" spans="182:182" x14ac:dyDescent="0.2">
      <c r="FZ801" s="242"/>
    </row>
    <row r="802" spans="182:182" x14ac:dyDescent="0.2">
      <c r="FZ802" s="242"/>
    </row>
    <row r="803" spans="182:182" x14ac:dyDescent="0.2">
      <c r="FZ803" s="242"/>
    </row>
    <row r="804" spans="182:182" x14ac:dyDescent="0.2">
      <c r="FZ804" s="242"/>
    </row>
    <row r="805" spans="182:182" x14ac:dyDescent="0.2">
      <c r="FZ805" s="242"/>
    </row>
    <row r="806" spans="182:182" x14ac:dyDescent="0.2">
      <c r="FZ806" s="242"/>
    </row>
    <row r="807" spans="182:182" x14ac:dyDescent="0.2">
      <c r="FZ807" s="242"/>
    </row>
    <row r="808" spans="182:182" x14ac:dyDescent="0.2">
      <c r="FZ808" s="242"/>
    </row>
    <row r="809" spans="182:182" x14ac:dyDescent="0.2">
      <c r="FZ809" s="242"/>
    </row>
    <row r="810" spans="182:182" x14ac:dyDescent="0.2">
      <c r="FZ810" s="242"/>
    </row>
    <row r="811" spans="182:182" x14ac:dyDescent="0.2">
      <c r="FZ811" s="242"/>
    </row>
    <row r="812" spans="182:182" x14ac:dyDescent="0.2">
      <c r="FZ812" s="242"/>
    </row>
    <row r="813" spans="182:182" x14ac:dyDescent="0.2">
      <c r="FZ813" s="242"/>
    </row>
    <row r="814" spans="182:182" x14ac:dyDescent="0.2">
      <c r="FZ814" s="242"/>
    </row>
    <row r="815" spans="182:182" x14ac:dyDescent="0.2">
      <c r="FZ815" s="242"/>
    </row>
    <row r="816" spans="182:182" x14ac:dyDescent="0.2">
      <c r="FZ816" s="242"/>
    </row>
    <row r="817" spans="182:182" x14ac:dyDescent="0.2">
      <c r="FZ817" s="242"/>
    </row>
    <row r="818" spans="182:182" x14ac:dyDescent="0.2">
      <c r="FZ818" s="242"/>
    </row>
    <row r="819" spans="182:182" x14ac:dyDescent="0.2">
      <c r="FZ819" s="242"/>
    </row>
    <row r="820" spans="182:182" x14ac:dyDescent="0.2">
      <c r="FZ820" s="242"/>
    </row>
    <row r="821" spans="182:182" x14ac:dyDescent="0.2">
      <c r="FZ821" s="242"/>
    </row>
    <row r="822" spans="182:182" x14ac:dyDescent="0.2">
      <c r="FZ822" s="242"/>
    </row>
    <row r="823" spans="182:182" x14ac:dyDescent="0.2">
      <c r="FZ823" s="242"/>
    </row>
    <row r="824" spans="182:182" x14ac:dyDescent="0.2">
      <c r="FZ824" s="242"/>
    </row>
    <row r="825" spans="182:182" x14ac:dyDescent="0.2">
      <c r="FZ825" s="242"/>
    </row>
    <row r="826" spans="182:182" x14ac:dyDescent="0.2">
      <c r="FZ826" s="242"/>
    </row>
    <row r="827" spans="182:182" x14ac:dyDescent="0.2">
      <c r="FZ827" s="242"/>
    </row>
    <row r="828" spans="182:182" x14ac:dyDescent="0.2">
      <c r="FZ828" s="242"/>
    </row>
    <row r="829" spans="182:182" x14ac:dyDescent="0.2">
      <c r="FZ829" s="242"/>
    </row>
    <row r="830" spans="182:182" x14ac:dyDescent="0.2">
      <c r="FZ830" s="242"/>
    </row>
    <row r="831" spans="182:182" x14ac:dyDescent="0.2">
      <c r="FZ831" s="242"/>
    </row>
    <row r="832" spans="182:182" x14ac:dyDescent="0.2">
      <c r="FZ832" s="242"/>
    </row>
    <row r="833" spans="182:182" x14ac:dyDescent="0.2">
      <c r="FZ833" s="242"/>
    </row>
    <row r="834" spans="182:182" x14ac:dyDescent="0.2">
      <c r="FZ834" s="242"/>
    </row>
    <row r="835" spans="182:182" x14ac:dyDescent="0.2">
      <c r="FZ835" s="242"/>
    </row>
    <row r="836" spans="182:182" x14ac:dyDescent="0.2">
      <c r="FZ836" s="242"/>
    </row>
    <row r="837" spans="182:182" x14ac:dyDescent="0.2">
      <c r="FZ837" s="242"/>
    </row>
    <row r="838" spans="182:182" x14ac:dyDescent="0.2">
      <c r="FZ838" s="242"/>
    </row>
    <row r="839" spans="182:182" x14ac:dyDescent="0.2">
      <c r="FZ839" s="242"/>
    </row>
    <row r="840" spans="182:182" x14ac:dyDescent="0.2">
      <c r="FZ840" s="242"/>
    </row>
    <row r="841" spans="182:182" x14ac:dyDescent="0.2">
      <c r="FZ841" s="242"/>
    </row>
    <row r="842" spans="182:182" x14ac:dyDescent="0.2">
      <c r="FZ842" s="242"/>
    </row>
    <row r="843" spans="182:182" x14ac:dyDescent="0.2">
      <c r="FZ843" s="242"/>
    </row>
    <row r="844" spans="182:182" x14ac:dyDescent="0.2">
      <c r="FZ844" s="242"/>
    </row>
    <row r="845" spans="182:182" x14ac:dyDescent="0.2">
      <c r="FZ845" s="242"/>
    </row>
    <row r="846" spans="182:182" x14ac:dyDescent="0.2">
      <c r="FZ846" s="242"/>
    </row>
    <row r="847" spans="182:182" x14ac:dyDescent="0.2">
      <c r="FZ847" s="242"/>
    </row>
    <row r="848" spans="182:182" x14ac:dyDescent="0.2">
      <c r="FZ848" s="242"/>
    </row>
    <row r="849" spans="182:182" x14ac:dyDescent="0.2">
      <c r="FZ849" s="242"/>
    </row>
    <row r="850" spans="182:182" x14ac:dyDescent="0.2">
      <c r="FZ850" s="242"/>
    </row>
    <row r="851" spans="182:182" x14ac:dyDescent="0.2">
      <c r="FZ851" s="242"/>
    </row>
    <row r="852" spans="182:182" x14ac:dyDescent="0.2">
      <c r="FZ852" s="242"/>
    </row>
    <row r="853" spans="182:182" x14ac:dyDescent="0.2">
      <c r="FZ853" s="242"/>
    </row>
    <row r="854" spans="182:182" x14ac:dyDescent="0.2">
      <c r="FZ854" s="242"/>
    </row>
    <row r="855" spans="182:182" x14ac:dyDescent="0.2">
      <c r="FZ855" s="242"/>
    </row>
    <row r="856" spans="182:182" x14ac:dyDescent="0.2">
      <c r="FZ856" s="242"/>
    </row>
    <row r="857" spans="182:182" x14ac:dyDescent="0.2">
      <c r="FZ857" s="242"/>
    </row>
    <row r="858" spans="182:182" x14ac:dyDescent="0.2">
      <c r="FZ858" s="242"/>
    </row>
    <row r="859" spans="182:182" x14ac:dyDescent="0.2">
      <c r="FZ859" s="242"/>
    </row>
    <row r="860" spans="182:182" x14ac:dyDescent="0.2">
      <c r="FZ860" s="242"/>
    </row>
    <row r="861" spans="182:182" x14ac:dyDescent="0.2">
      <c r="FZ861" s="242"/>
    </row>
    <row r="862" spans="182:182" x14ac:dyDescent="0.2">
      <c r="FZ862" s="242"/>
    </row>
    <row r="863" spans="182:182" x14ac:dyDescent="0.2">
      <c r="FZ863" s="242"/>
    </row>
    <row r="864" spans="182:182" x14ac:dyDescent="0.2">
      <c r="FZ864" s="242"/>
    </row>
    <row r="865" spans="182:182" x14ac:dyDescent="0.2">
      <c r="FZ865" s="242"/>
    </row>
    <row r="866" spans="182:182" x14ac:dyDescent="0.2">
      <c r="FZ866" s="242"/>
    </row>
    <row r="867" spans="182:182" x14ac:dyDescent="0.2">
      <c r="FZ867" s="242"/>
    </row>
    <row r="868" spans="182:182" x14ac:dyDescent="0.2">
      <c r="FZ868" s="242"/>
    </row>
    <row r="869" spans="182:182" x14ac:dyDescent="0.2">
      <c r="FZ869" s="242"/>
    </row>
    <row r="870" spans="182:182" x14ac:dyDescent="0.2">
      <c r="FZ870" s="242"/>
    </row>
    <row r="871" spans="182:182" x14ac:dyDescent="0.2">
      <c r="FZ871" s="242"/>
    </row>
    <row r="872" spans="182:182" x14ac:dyDescent="0.2">
      <c r="FZ872" s="242"/>
    </row>
    <row r="873" spans="182:182" x14ac:dyDescent="0.2">
      <c r="FZ873" s="242"/>
    </row>
    <row r="874" spans="182:182" x14ac:dyDescent="0.2">
      <c r="FZ874" s="242"/>
    </row>
    <row r="875" spans="182:182" x14ac:dyDescent="0.2">
      <c r="FZ875" s="242"/>
    </row>
    <row r="876" spans="182:182" x14ac:dyDescent="0.2">
      <c r="FZ876" s="242"/>
    </row>
    <row r="877" spans="182:182" x14ac:dyDescent="0.2">
      <c r="FZ877" s="242"/>
    </row>
    <row r="878" spans="182:182" x14ac:dyDescent="0.2">
      <c r="FZ878" s="242"/>
    </row>
    <row r="879" spans="182:182" x14ac:dyDescent="0.2">
      <c r="FZ879" s="242"/>
    </row>
    <row r="880" spans="182:182" x14ac:dyDescent="0.2">
      <c r="FZ880" s="242"/>
    </row>
    <row r="881" spans="182:182" x14ac:dyDescent="0.2">
      <c r="FZ881" s="242"/>
    </row>
    <row r="882" spans="182:182" x14ac:dyDescent="0.2">
      <c r="FZ882" s="242"/>
    </row>
    <row r="883" spans="182:182" x14ac:dyDescent="0.2">
      <c r="FZ883" s="242"/>
    </row>
    <row r="884" spans="182:182" x14ac:dyDescent="0.2">
      <c r="FZ884" s="242"/>
    </row>
    <row r="885" spans="182:182" x14ac:dyDescent="0.2">
      <c r="FZ885" s="242"/>
    </row>
    <row r="886" spans="182:182" x14ac:dyDescent="0.2">
      <c r="FZ886" s="242"/>
    </row>
    <row r="887" spans="182:182" x14ac:dyDescent="0.2">
      <c r="FZ887" s="242"/>
    </row>
    <row r="888" spans="182:182" x14ac:dyDescent="0.2">
      <c r="FZ888" s="242"/>
    </row>
    <row r="889" spans="182:182" x14ac:dyDescent="0.2">
      <c r="FZ889" s="242"/>
    </row>
    <row r="890" spans="182:182" x14ac:dyDescent="0.2">
      <c r="FZ890" s="242"/>
    </row>
    <row r="891" spans="182:182" x14ac:dyDescent="0.2">
      <c r="FZ891" s="242"/>
    </row>
    <row r="892" spans="182:182" x14ac:dyDescent="0.2">
      <c r="FZ892" s="242"/>
    </row>
    <row r="893" spans="182:182" x14ac:dyDescent="0.2">
      <c r="FZ893" s="242"/>
    </row>
    <row r="894" spans="182:182" x14ac:dyDescent="0.2">
      <c r="FZ894" s="242"/>
    </row>
    <row r="895" spans="182:182" x14ac:dyDescent="0.2">
      <c r="FZ895" s="242"/>
    </row>
    <row r="896" spans="182:182" x14ac:dyDescent="0.2">
      <c r="FZ896" s="242"/>
    </row>
    <row r="897" spans="182:182" x14ac:dyDescent="0.2">
      <c r="FZ897" s="242"/>
    </row>
    <row r="898" spans="182:182" x14ac:dyDescent="0.2">
      <c r="FZ898" s="242"/>
    </row>
    <row r="899" spans="182:182" x14ac:dyDescent="0.2">
      <c r="FZ899" s="242"/>
    </row>
    <row r="900" spans="182:182" x14ac:dyDescent="0.2">
      <c r="FZ900" s="242"/>
    </row>
    <row r="901" spans="182:182" x14ac:dyDescent="0.2">
      <c r="FZ901" s="242"/>
    </row>
    <row r="902" spans="182:182" x14ac:dyDescent="0.2">
      <c r="FZ902" s="242"/>
    </row>
    <row r="903" spans="182:182" x14ac:dyDescent="0.2">
      <c r="FZ903" s="242"/>
    </row>
    <row r="904" spans="182:182" x14ac:dyDescent="0.2">
      <c r="FZ904" s="242"/>
    </row>
    <row r="905" spans="182:182" x14ac:dyDescent="0.2">
      <c r="FZ905" s="242"/>
    </row>
    <row r="906" spans="182:182" x14ac:dyDescent="0.2">
      <c r="FZ906" s="242"/>
    </row>
    <row r="907" spans="182:182" x14ac:dyDescent="0.2">
      <c r="FZ907" s="242"/>
    </row>
    <row r="908" spans="182:182" x14ac:dyDescent="0.2">
      <c r="FZ908" s="242"/>
    </row>
    <row r="909" spans="182:182" x14ac:dyDescent="0.2">
      <c r="FZ909" s="242"/>
    </row>
    <row r="910" spans="182:182" x14ac:dyDescent="0.2">
      <c r="FZ910" s="242"/>
    </row>
    <row r="911" spans="182:182" x14ac:dyDescent="0.2">
      <c r="FZ911" s="242"/>
    </row>
    <row r="912" spans="182:182" x14ac:dyDescent="0.2">
      <c r="FZ912" s="242"/>
    </row>
    <row r="913" spans="182:182" x14ac:dyDescent="0.2">
      <c r="FZ913" s="242"/>
    </row>
    <row r="914" spans="182:182" x14ac:dyDescent="0.2">
      <c r="FZ914" s="242"/>
    </row>
    <row r="915" spans="182:182" x14ac:dyDescent="0.2">
      <c r="FZ915" s="242"/>
    </row>
    <row r="916" spans="182:182" x14ac:dyDescent="0.2">
      <c r="FZ916" s="242"/>
    </row>
    <row r="917" spans="182:182" x14ac:dyDescent="0.2">
      <c r="FZ917" s="242"/>
    </row>
    <row r="918" spans="182:182" x14ac:dyDescent="0.2">
      <c r="FZ918" s="242"/>
    </row>
    <row r="919" spans="182:182" x14ac:dyDescent="0.2">
      <c r="FZ919" s="242"/>
    </row>
    <row r="920" spans="182:182" x14ac:dyDescent="0.2">
      <c r="FZ920" s="242"/>
    </row>
    <row r="921" spans="182:182" x14ac:dyDescent="0.2">
      <c r="FZ921" s="242"/>
    </row>
    <row r="922" spans="182:182" x14ac:dyDescent="0.2">
      <c r="FZ922" s="242"/>
    </row>
    <row r="923" spans="182:182" x14ac:dyDescent="0.2">
      <c r="FZ923" s="242"/>
    </row>
    <row r="924" spans="182:182" x14ac:dyDescent="0.2">
      <c r="FZ924" s="242"/>
    </row>
    <row r="925" spans="182:182" x14ac:dyDescent="0.2">
      <c r="FZ925" s="242"/>
    </row>
    <row r="926" spans="182:182" x14ac:dyDescent="0.2">
      <c r="FZ926" s="242"/>
    </row>
    <row r="927" spans="182:182" x14ac:dyDescent="0.2">
      <c r="FZ927" s="242"/>
    </row>
    <row r="928" spans="182:182" x14ac:dyDescent="0.2">
      <c r="FZ928" s="242"/>
    </row>
    <row r="929" spans="182:182" x14ac:dyDescent="0.2">
      <c r="FZ929" s="242"/>
    </row>
    <row r="930" spans="182:182" x14ac:dyDescent="0.2">
      <c r="FZ930" s="242"/>
    </row>
    <row r="931" spans="182:182" x14ac:dyDescent="0.2">
      <c r="FZ931" s="242"/>
    </row>
    <row r="932" spans="182:182" x14ac:dyDescent="0.2">
      <c r="FZ932" s="242"/>
    </row>
    <row r="933" spans="182:182" x14ac:dyDescent="0.2">
      <c r="FZ933" s="242"/>
    </row>
    <row r="934" spans="182:182" x14ac:dyDescent="0.2">
      <c r="FZ934" s="242"/>
    </row>
    <row r="935" spans="182:182" x14ac:dyDescent="0.2">
      <c r="FZ935" s="242"/>
    </row>
    <row r="936" spans="182:182" x14ac:dyDescent="0.2">
      <c r="FZ936" s="242"/>
    </row>
    <row r="937" spans="182:182" x14ac:dyDescent="0.2">
      <c r="FZ937" s="242"/>
    </row>
    <row r="938" spans="182:182" x14ac:dyDescent="0.2">
      <c r="FZ938" s="242"/>
    </row>
    <row r="939" spans="182:182" x14ac:dyDescent="0.2">
      <c r="FZ939" s="242"/>
    </row>
    <row r="940" spans="182:182" x14ac:dyDescent="0.2">
      <c r="FZ940" s="242"/>
    </row>
    <row r="941" spans="182:182" x14ac:dyDescent="0.2">
      <c r="FZ941" s="242"/>
    </row>
    <row r="942" spans="182:182" x14ac:dyDescent="0.2">
      <c r="FZ942" s="242"/>
    </row>
    <row r="943" spans="182:182" x14ac:dyDescent="0.2">
      <c r="FZ943" s="242"/>
    </row>
    <row r="944" spans="182:182" x14ac:dyDescent="0.2">
      <c r="FZ944" s="242"/>
    </row>
    <row r="945" spans="182:182" x14ac:dyDescent="0.2">
      <c r="FZ945" s="242"/>
    </row>
    <row r="946" spans="182:182" x14ac:dyDescent="0.2">
      <c r="FZ946" s="242"/>
    </row>
    <row r="947" spans="182:182" x14ac:dyDescent="0.2">
      <c r="FZ947" s="242"/>
    </row>
    <row r="948" spans="182:182" x14ac:dyDescent="0.2">
      <c r="FZ948" s="242"/>
    </row>
    <row r="949" spans="182:182" x14ac:dyDescent="0.2">
      <c r="FZ949" s="242"/>
    </row>
    <row r="950" spans="182:182" x14ac:dyDescent="0.2">
      <c r="FZ950" s="242"/>
    </row>
    <row r="951" spans="182:182" x14ac:dyDescent="0.2">
      <c r="FZ951" s="242"/>
    </row>
    <row r="952" spans="182:182" x14ac:dyDescent="0.2">
      <c r="FZ952" s="242"/>
    </row>
    <row r="953" spans="182:182" x14ac:dyDescent="0.2">
      <c r="FZ953" s="242"/>
    </row>
    <row r="954" spans="182:182" x14ac:dyDescent="0.2">
      <c r="FZ954" s="242"/>
    </row>
    <row r="955" spans="182:182" x14ac:dyDescent="0.2">
      <c r="FZ955" s="242"/>
    </row>
    <row r="956" spans="182:182" x14ac:dyDescent="0.2">
      <c r="FZ956" s="242"/>
    </row>
    <row r="957" spans="182:182" x14ac:dyDescent="0.2">
      <c r="FZ957" s="242"/>
    </row>
    <row r="958" spans="182:182" x14ac:dyDescent="0.2">
      <c r="FZ958" s="242"/>
    </row>
    <row r="959" spans="182:182" x14ac:dyDescent="0.2">
      <c r="FZ959" s="242"/>
    </row>
    <row r="960" spans="182:182" x14ac:dyDescent="0.2">
      <c r="FZ960" s="242"/>
    </row>
    <row r="961" spans="182:182" x14ac:dyDescent="0.2">
      <c r="FZ961" s="242"/>
    </row>
    <row r="962" spans="182:182" x14ac:dyDescent="0.2">
      <c r="FZ962" s="242"/>
    </row>
    <row r="963" spans="182:182" x14ac:dyDescent="0.2">
      <c r="FZ963" s="242"/>
    </row>
    <row r="964" spans="182:182" x14ac:dyDescent="0.2">
      <c r="FZ964" s="242"/>
    </row>
    <row r="965" spans="182:182" x14ac:dyDescent="0.2">
      <c r="FZ965" s="242"/>
    </row>
    <row r="966" spans="182:182" x14ac:dyDescent="0.2">
      <c r="FZ966" s="242"/>
    </row>
    <row r="967" spans="182:182" x14ac:dyDescent="0.2">
      <c r="FZ967" s="242"/>
    </row>
    <row r="968" spans="182:182" x14ac:dyDescent="0.2">
      <c r="FZ968" s="242"/>
    </row>
    <row r="969" spans="182:182" x14ac:dyDescent="0.2">
      <c r="FZ969" s="242"/>
    </row>
    <row r="970" spans="182:182" x14ac:dyDescent="0.2">
      <c r="FZ970" s="242"/>
    </row>
    <row r="971" spans="182:182" x14ac:dyDescent="0.2">
      <c r="FZ971" s="242"/>
    </row>
    <row r="972" spans="182:182" x14ac:dyDescent="0.2">
      <c r="FZ972" s="242"/>
    </row>
    <row r="973" spans="182:182" x14ac:dyDescent="0.2">
      <c r="FZ973" s="242"/>
    </row>
    <row r="974" spans="182:182" x14ac:dyDescent="0.2">
      <c r="FZ974" s="242"/>
    </row>
    <row r="975" spans="182:182" x14ac:dyDescent="0.2">
      <c r="FZ975" s="242"/>
    </row>
    <row r="976" spans="182:182" x14ac:dyDescent="0.2">
      <c r="FZ976" s="242"/>
    </row>
    <row r="977" spans="182:182" x14ac:dyDescent="0.2">
      <c r="FZ977" s="242"/>
    </row>
    <row r="978" spans="182:182" x14ac:dyDescent="0.2">
      <c r="FZ978" s="242"/>
    </row>
    <row r="979" spans="182:182" x14ac:dyDescent="0.2">
      <c r="FZ979" s="242"/>
    </row>
    <row r="980" spans="182:182" x14ac:dyDescent="0.2">
      <c r="FZ980" s="242"/>
    </row>
    <row r="981" spans="182:182" x14ac:dyDescent="0.2">
      <c r="FZ981" s="242"/>
    </row>
    <row r="982" spans="182:182" x14ac:dyDescent="0.2">
      <c r="FZ982" s="242"/>
    </row>
    <row r="983" spans="182:182" x14ac:dyDescent="0.2">
      <c r="FZ983" s="242"/>
    </row>
    <row r="984" spans="182:182" x14ac:dyDescent="0.2">
      <c r="FZ984" s="242"/>
    </row>
    <row r="985" spans="182:182" x14ac:dyDescent="0.2">
      <c r="FZ985" s="242"/>
    </row>
    <row r="986" spans="182:182" x14ac:dyDescent="0.2">
      <c r="FZ986" s="242"/>
    </row>
    <row r="987" spans="182:182" x14ac:dyDescent="0.2">
      <c r="FZ987" s="242"/>
    </row>
    <row r="988" spans="182:182" x14ac:dyDescent="0.2">
      <c r="FZ988" s="242"/>
    </row>
    <row r="989" spans="182:182" x14ac:dyDescent="0.2">
      <c r="FZ989" s="242"/>
    </row>
    <row r="990" spans="182:182" x14ac:dyDescent="0.2">
      <c r="FZ990" s="242"/>
    </row>
    <row r="991" spans="182:182" x14ac:dyDescent="0.2">
      <c r="FZ991" s="242"/>
    </row>
    <row r="992" spans="182:182" x14ac:dyDescent="0.2">
      <c r="FZ992" s="242"/>
    </row>
    <row r="993" spans="182:182" x14ac:dyDescent="0.2">
      <c r="FZ993" s="242"/>
    </row>
    <row r="994" spans="182:182" x14ac:dyDescent="0.2">
      <c r="FZ994" s="242"/>
    </row>
    <row r="995" spans="182:182" x14ac:dyDescent="0.2">
      <c r="FZ995" s="242"/>
    </row>
    <row r="996" spans="182:182" x14ac:dyDescent="0.2">
      <c r="FZ996" s="242"/>
    </row>
    <row r="997" spans="182:182" x14ac:dyDescent="0.2">
      <c r="FZ997" s="242"/>
    </row>
    <row r="998" spans="182:182" x14ac:dyDescent="0.2">
      <c r="FZ998" s="242"/>
    </row>
    <row r="999" spans="182:182" x14ac:dyDescent="0.2">
      <c r="FZ999" s="242"/>
    </row>
    <row r="1000" spans="182:182" x14ac:dyDescent="0.2">
      <c r="FZ1000" s="242"/>
    </row>
    <row r="1001" spans="182:182" x14ac:dyDescent="0.2">
      <c r="FZ1001" s="242"/>
    </row>
    <row r="1002" spans="182:182" x14ac:dyDescent="0.2">
      <c r="FZ1002" s="242"/>
    </row>
    <row r="1003" spans="182:182" x14ac:dyDescent="0.2">
      <c r="FZ1003" s="242"/>
    </row>
    <row r="1004" spans="182:182" x14ac:dyDescent="0.2">
      <c r="FZ1004" s="242"/>
    </row>
    <row r="1005" spans="182:182" x14ac:dyDescent="0.2">
      <c r="FZ1005" s="242"/>
    </row>
    <row r="1006" spans="182:182" x14ac:dyDescent="0.2">
      <c r="FZ1006" s="242"/>
    </row>
    <row r="1007" spans="182:182" x14ac:dyDescent="0.2">
      <c r="FZ1007" s="242"/>
    </row>
    <row r="1008" spans="182:182" x14ac:dyDescent="0.2">
      <c r="FZ1008" s="242"/>
    </row>
    <row r="1009" spans="182:182" x14ac:dyDescent="0.2">
      <c r="FZ1009" s="242"/>
    </row>
    <row r="1010" spans="182:182" x14ac:dyDescent="0.2">
      <c r="FZ1010" s="242"/>
    </row>
    <row r="1011" spans="182:182" x14ac:dyDescent="0.2">
      <c r="FZ1011" s="242"/>
    </row>
    <row r="1012" spans="182:182" x14ac:dyDescent="0.2">
      <c r="FZ1012" s="242"/>
    </row>
    <row r="1013" spans="182:182" x14ac:dyDescent="0.2">
      <c r="FZ1013" s="242"/>
    </row>
    <row r="1014" spans="182:182" x14ac:dyDescent="0.2">
      <c r="FZ1014" s="242"/>
    </row>
    <row r="1015" spans="182:182" x14ac:dyDescent="0.2">
      <c r="FZ1015" s="242"/>
    </row>
    <row r="1016" spans="182:182" x14ac:dyDescent="0.2">
      <c r="FZ1016" s="242"/>
    </row>
    <row r="1017" spans="182:182" x14ac:dyDescent="0.2">
      <c r="FZ1017" s="242"/>
    </row>
    <row r="1018" spans="182:182" x14ac:dyDescent="0.2">
      <c r="FZ1018" s="242"/>
    </row>
    <row r="1019" spans="182:182" x14ac:dyDescent="0.2">
      <c r="FZ1019" s="242"/>
    </row>
    <row r="1020" spans="182:182" x14ac:dyDescent="0.2">
      <c r="FZ1020" s="242"/>
    </row>
    <row r="1021" spans="182:182" x14ac:dyDescent="0.2">
      <c r="FZ1021" s="242"/>
    </row>
    <row r="1022" spans="182:182" x14ac:dyDescent="0.2">
      <c r="FZ1022" s="242"/>
    </row>
    <row r="1023" spans="182:182" x14ac:dyDescent="0.2">
      <c r="FZ1023" s="242"/>
    </row>
    <row r="1024" spans="182:182" x14ac:dyDescent="0.2">
      <c r="FZ1024" s="242"/>
    </row>
    <row r="1025" spans="182:182" x14ac:dyDescent="0.2">
      <c r="FZ1025" s="242"/>
    </row>
    <row r="1026" spans="182:182" x14ac:dyDescent="0.2">
      <c r="FZ1026" s="242"/>
    </row>
    <row r="1027" spans="182:182" x14ac:dyDescent="0.2">
      <c r="FZ1027" s="242"/>
    </row>
    <row r="1028" spans="182:182" x14ac:dyDescent="0.2">
      <c r="FZ1028" s="242"/>
    </row>
    <row r="1029" spans="182:182" x14ac:dyDescent="0.2">
      <c r="FZ1029" s="242"/>
    </row>
    <row r="1030" spans="182:182" x14ac:dyDescent="0.2">
      <c r="FZ1030" s="242"/>
    </row>
    <row r="1031" spans="182:182" x14ac:dyDescent="0.2">
      <c r="FZ1031" s="242"/>
    </row>
    <row r="1032" spans="182:182" x14ac:dyDescent="0.2">
      <c r="FZ1032" s="242"/>
    </row>
    <row r="1033" spans="182:182" x14ac:dyDescent="0.2">
      <c r="FZ1033" s="242"/>
    </row>
    <row r="1034" spans="182:182" x14ac:dyDescent="0.2">
      <c r="FZ1034" s="242"/>
    </row>
    <row r="1035" spans="182:182" x14ac:dyDescent="0.2">
      <c r="FZ1035" s="242"/>
    </row>
    <row r="1036" spans="182:182" x14ac:dyDescent="0.2">
      <c r="FZ1036" s="242"/>
    </row>
    <row r="1037" spans="182:182" x14ac:dyDescent="0.2">
      <c r="FZ1037" s="242"/>
    </row>
    <row r="1038" spans="182:182" x14ac:dyDescent="0.2">
      <c r="FZ1038" s="242"/>
    </row>
    <row r="1039" spans="182:182" x14ac:dyDescent="0.2">
      <c r="FZ1039" s="242"/>
    </row>
    <row r="1040" spans="182:182" x14ac:dyDescent="0.2">
      <c r="FZ1040" s="242"/>
    </row>
    <row r="1041" spans="182:182" x14ac:dyDescent="0.2">
      <c r="FZ1041" s="242"/>
    </row>
    <row r="1042" spans="182:182" x14ac:dyDescent="0.2">
      <c r="FZ1042" s="242"/>
    </row>
    <row r="1043" spans="182:182" x14ac:dyDescent="0.2">
      <c r="FZ1043" s="242"/>
    </row>
    <row r="1044" spans="182:182" x14ac:dyDescent="0.2">
      <c r="FZ1044" s="242"/>
    </row>
    <row r="1045" spans="182:182" x14ac:dyDescent="0.2">
      <c r="FZ1045" s="242"/>
    </row>
    <row r="1046" spans="182:182" x14ac:dyDescent="0.2">
      <c r="FZ1046" s="242"/>
    </row>
    <row r="1047" spans="182:182" x14ac:dyDescent="0.2">
      <c r="FZ1047" s="242"/>
    </row>
    <row r="1048" spans="182:182" x14ac:dyDescent="0.2">
      <c r="FZ1048" s="242"/>
    </row>
    <row r="1049" spans="182:182" x14ac:dyDescent="0.2">
      <c r="FZ1049" s="242"/>
    </row>
    <row r="1050" spans="182:182" x14ac:dyDescent="0.2">
      <c r="FZ1050" s="242"/>
    </row>
    <row r="1051" spans="182:182" x14ac:dyDescent="0.2">
      <c r="FZ1051" s="242"/>
    </row>
    <row r="1052" spans="182:182" x14ac:dyDescent="0.2">
      <c r="FZ1052" s="242"/>
    </row>
    <row r="1053" spans="182:182" x14ac:dyDescent="0.2">
      <c r="FZ1053" s="242"/>
    </row>
    <row r="1054" spans="182:182" x14ac:dyDescent="0.2">
      <c r="FZ1054" s="242"/>
    </row>
    <row r="1055" spans="182:182" x14ac:dyDescent="0.2">
      <c r="FZ1055" s="242"/>
    </row>
    <row r="1056" spans="182:182" x14ac:dyDescent="0.2">
      <c r="FZ1056" s="242"/>
    </row>
    <row r="1057" spans="182:182" x14ac:dyDescent="0.2">
      <c r="FZ1057" s="242"/>
    </row>
    <row r="1058" spans="182:182" x14ac:dyDescent="0.2">
      <c r="FZ1058" s="242"/>
    </row>
    <row r="1059" spans="182:182" x14ac:dyDescent="0.2">
      <c r="FZ1059" s="242"/>
    </row>
    <row r="1060" spans="182:182" x14ac:dyDescent="0.2">
      <c r="FZ1060" s="242"/>
    </row>
    <row r="1061" spans="182:182" x14ac:dyDescent="0.2">
      <c r="FZ1061" s="242"/>
    </row>
    <row r="1062" spans="182:182" x14ac:dyDescent="0.2">
      <c r="FZ1062" s="242"/>
    </row>
    <row r="1063" spans="182:182" x14ac:dyDescent="0.2">
      <c r="FZ1063" s="242"/>
    </row>
    <row r="1064" spans="182:182" x14ac:dyDescent="0.2">
      <c r="FZ1064" s="242"/>
    </row>
    <row r="1065" spans="182:182" x14ac:dyDescent="0.2">
      <c r="FZ1065" s="242"/>
    </row>
    <row r="1066" spans="182:182" x14ac:dyDescent="0.2">
      <c r="FZ1066" s="242"/>
    </row>
    <row r="1067" spans="182:182" x14ac:dyDescent="0.2">
      <c r="FZ1067" s="242"/>
    </row>
    <row r="1068" spans="182:182" x14ac:dyDescent="0.2">
      <c r="FZ1068" s="242"/>
    </row>
    <row r="1069" spans="182:182" x14ac:dyDescent="0.2">
      <c r="FZ1069" s="242"/>
    </row>
    <row r="1070" spans="182:182" x14ac:dyDescent="0.2">
      <c r="FZ1070" s="242"/>
    </row>
    <row r="1071" spans="182:182" x14ac:dyDescent="0.2">
      <c r="FZ1071" s="242"/>
    </row>
    <row r="1072" spans="182:182" x14ac:dyDescent="0.2">
      <c r="FZ1072" s="242"/>
    </row>
    <row r="1073" spans="182:182" x14ac:dyDescent="0.2">
      <c r="FZ1073" s="242"/>
    </row>
    <row r="1074" spans="182:182" x14ac:dyDescent="0.2">
      <c r="FZ1074" s="242"/>
    </row>
    <row r="1075" spans="182:182" x14ac:dyDescent="0.2">
      <c r="FZ1075" s="242"/>
    </row>
    <row r="1076" spans="182:182" x14ac:dyDescent="0.2">
      <c r="FZ1076" s="242"/>
    </row>
    <row r="1077" spans="182:182" x14ac:dyDescent="0.2">
      <c r="FZ1077" s="242"/>
    </row>
    <row r="1078" spans="182:182" x14ac:dyDescent="0.2">
      <c r="FZ1078" s="242"/>
    </row>
    <row r="1079" spans="182:182" x14ac:dyDescent="0.2">
      <c r="FZ1079" s="242"/>
    </row>
    <row r="1080" spans="182:182" x14ac:dyDescent="0.2">
      <c r="FZ1080" s="242"/>
    </row>
    <row r="1081" spans="182:182" x14ac:dyDescent="0.2">
      <c r="FZ1081" s="242"/>
    </row>
    <row r="1082" spans="182:182" x14ac:dyDescent="0.2">
      <c r="FZ1082" s="242"/>
    </row>
    <row r="1083" spans="182:182" x14ac:dyDescent="0.2">
      <c r="FZ1083" s="242"/>
    </row>
    <row r="1084" spans="182:182" x14ac:dyDescent="0.2">
      <c r="FZ1084" s="242"/>
    </row>
    <row r="1085" spans="182:182" x14ac:dyDescent="0.2">
      <c r="FZ1085" s="242"/>
    </row>
    <row r="1086" spans="182:182" x14ac:dyDescent="0.2">
      <c r="FZ1086" s="242"/>
    </row>
    <row r="1087" spans="182:182" x14ac:dyDescent="0.2">
      <c r="FZ1087" s="242"/>
    </row>
    <row r="1088" spans="182:182" x14ac:dyDescent="0.2">
      <c r="FZ1088" s="242"/>
    </row>
    <row r="1089" spans="182:182" x14ac:dyDescent="0.2">
      <c r="FZ1089" s="242"/>
    </row>
    <row r="1090" spans="182:182" x14ac:dyDescent="0.2">
      <c r="FZ1090" s="242"/>
    </row>
    <row r="1091" spans="182:182" x14ac:dyDescent="0.2">
      <c r="FZ1091" s="242"/>
    </row>
    <row r="1092" spans="182:182" x14ac:dyDescent="0.2">
      <c r="FZ1092" s="242"/>
    </row>
    <row r="1093" spans="182:182" x14ac:dyDescent="0.2">
      <c r="FZ1093" s="242"/>
    </row>
    <row r="1094" spans="182:182" x14ac:dyDescent="0.2">
      <c r="FZ1094" s="242"/>
    </row>
    <row r="1095" spans="182:182" x14ac:dyDescent="0.2">
      <c r="FZ1095" s="242"/>
    </row>
    <row r="1096" spans="182:182" x14ac:dyDescent="0.2">
      <c r="FZ1096" s="242"/>
    </row>
    <row r="1097" spans="182:182" x14ac:dyDescent="0.2">
      <c r="FZ1097" s="242"/>
    </row>
    <row r="1098" spans="182:182" x14ac:dyDescent="0.2">
      <c r="FZ1098" s="242"/>
    </row>
    <row r="1099" spans="182:182" x14ac:dyDescent="0.2">
      <c r="FZ1099" s="242"/>
    </row>
    <row r="1100" spans="182:182" x14ac:dyDescent="0.2">
      <c r="FZ1100" s="242"/>
    </row>
    <row r="1101" spans="182:182" x14ac:dyDescent="0.2">
      <c r="FZ1101" s="242"/>
    </row>
    <row r="1102" spans="182:182" x14ac:dyDescent="0.2">
      <c r="FZ1102" s="242"/>
    </row>
    <row r="1103" spans="182:182" x14ac:dyDescent="0.2">
      <c r="FZ1103" s="242"/>
    </row>
    <row r="1104" spans="182:182" x14ac:dyDescent="0.2">
      <c r="FZ1104" s="242"/>
    </row>
    <row r="1105" spans="182:182" x14ac:dyDescent="0.2">
      <c r="FZ1105" s="242"/>
    </row>
    <row r="1106" spans="182:182" x14ac:dyDescent="0.2">
      <c r="FZ1106" s="242"/>
    </row>
    <row r="1107" spans="182:182" x14ac:dyDescent="0.2">
      <c r="FZ1107" s="242"/>
    </row>
    <row r="1108" spans="182:182" x14ac:dyDescent="0.2">
      <c r="FZ1108" s="242"/>
    </row>
    <row r="1109" spans="182:182" x14ac:dyDescent="0.2">
      <c r="FZ1109" s="242"/>
    </row>
    <row r="1110" spans="182:182" x14ac:dyDescent="0.2">
      <c r="FZ1110" s="242"/>
    </row>
    <row r="1111" spans="182:182" x14ac:dyDescent="0.2">
      <c r="FZ1111" s="242"/>
    </row>
    <row r="1112" spans="182:182" x14ac:dyDescent="0.2">
      <c r="FZ1112" s="242"/>
    </row>
    <row r="1113" spans="182:182" x14ac:dyDescent="0.2">
      <c r="FZ1113" s="242"/>
    </row>
    <row r="1114" spans="182:182" x14ac:dyDescent="0.2">
      <c r="FZ1114" s="242"/>
    </row>
    <row r="1115" spans="182:182" x14ac:dyDescent="0.2">
      <c r="FZ1115" s="242"/>
    </row>
    <row r="1116" spans="182:182" x14ac:dyDescent="0.2">
      <c r="FZ1116" s="242"/>
    </row>
    <row r="1117" spans="182:182" x14ac:dyDescent="0.2">
      <c r="FZ1117" s="242"/>
    </row>
    <row r="1118" spans="182:182" x14ac:dyDescent="0.2">
      <c r="FZ1118" s="242"/>
    </row>
    <row r="1119" spans="182:182" x14ac:dyDescent="0.2">
      <c r="FZ1119" s="242"/>
    </row>
    <row r="1120" spans="182:182" x14ac:dyDescent="0.2">
      <c r="FZ1120" s="242"/>
    </row>
    <row r="1121" spans="182:182" x14ac:dyDescent="0.2">
      <c r="FZ1121" s="242"/>
    </row>
    <row r="1122" spans="182:182" x14ac:dyDescent="0.2">
      <c r="FZ1122" s="242"/>
    </row>
    <row r="1123" spans="182:182" x14ac:dyDescent="0.2">
      <c r="FZ1123" s="242"/>
    </row>
    <row r="1124" spans="182:182" x14ac:dyDescent="0.2">
      <c r="FZ1124" s="242"/>
    </row>
    <row r="1125" spans="182:182" x14ac:dyDescent="0.2">
      <c r="FZ1125" s="242"/>
    </row>
    <row r="1126" spans="182:182" x14ac:dyDescent="0.2">
      <c r="FZ1126" s="242"/>
    </row>
    <row r="1127" spans="182:182" x14ac:dyDescent="0.2">
      <c r="FZ1127" s="242"/>
    </row>
    <row r="1128" spans="182:182" x14ac:dyDescent="0.2">
      <c r="FZ1128" s="242"/>
    </row>
    <row r="1129" spans="182:182" x14ac:dyDescent="0.2">
      <c r="FZ1129" s="242"/>
    </row>
    <row r="1130" spans="182:182" x14ac:dyDescent="0.2">
      <c r="FZ1130" s="242"/>
    </row>
    <row r="1131" spans="182:182" x14ac:dyDescent="0.2">
      <c r="FZ1131" s="242"/>
    </row>
    <row r="1132" spans="182:182" x14ac:dyDescent="0.2">
      <c r="FZ1132" s="242"/>
    </row>
    <row r="1133" spans="182:182" x14ac:dyDescent="0.2">
      <c r="FZ1133" s="242"/>
    </row>
    <row r="1134" spans="182:182" x14ac:dyDescent="0.2">
      <c r="FZ1134" s="242"/>
    </row>
    <row r="1135" spans="182:182" x14ac:dyDescent="0.2">
      <c r="FZ1135" s="242"/>
    </row>
    <row r="1136" spans="182:182" x14ac:dyDescent="0.2">
      <c r="FZ1136" s="242"/>
    </row>
    <row r="1137" spans="182:182" x14ac:dyDescent="0.2">
      <c r="FZ1137" s="242"/>
    </row>
    <row r="1138" spans="182:182" x14ac:dyDescent="0.2">
      <c r="FZ1138" s="242"/>
    </row>
    <row r="1139" spans="182:182" x14ac:dyDescent="0.2">
      <c r="FZ1139" s="242"/>
    </row>
    <row r="1140" spans="182:182" x14ac:dyDescent="0.2">
      <c r="FZ1140" s="242"/>
    </row>
    <row r="1141" spans="182:182" x14ac:dyDescent="0.2">
      <c r="FZ1141" s="242"/>
    </row>
    <row r="1142" spans="182:182" x14ac:dyDescent="0.2">
      <c r="FZ1142" s="242"/>
    </row>
    <row r="1143" spans="182:182" x14ac:dyDescent="0.2">
      <c r="FZ1143" s="242"/>
    </row>
    <row r="1144" spans="182:182" x14ac:dyDescent="0.2">
      <c r="FZ1144" s="242"/>
    </row>
    <row r="1145" spans="182:182" x14ac:dyDescent="0.2">
      <c r="FZ1145" s="242"/>
    </row>
    <row r="1146" spans="182:182" x14ac:dyDescent="0.2">
      <c r="FZ1146" s="242"/>
    </row>
    <row r="1147" spans="182:182" x14ac:dyDescent="0.2">
      <c r="FZ1147" s="242"/>
    </row>
    <row r="1148" spans="182:182" x14ac:dyDescent="0.2">
      <c r="FZ1148" s="242"/>
    </row>
    <row r="1149" spans="182:182" x14ac:dyDescent="0.2">
      <c r="FZ1149" s="242"/>
    </row>
    <row r="1150" spans="182:182" x14ac:dyDescent="0.2">
      <c r="FZ1150" s="242"/>
    </row>
    <row r="1151" spans="182:182" x14ac:dyDescent="0.2">
      <c r="FZ1151" s="242"/>
    </row>
    <row r="1152" spans="182:182" x14ac:dyDescent="0.2">
      <c r="FZ1152" s="242"/>
    </row>
    <row r="1153" spans="182:182" x14ac:dyDescent="0.2">
      <c r="FZ1153" s="242"/>
    </row>
    <row r="1154" spans="182:182" x14ac:dyDescent="0.2">
      <c r="FZ1154" s="242"/>
    </row>
    <row r="1155" spans="182:182" x14ac:dyDescent="0.2">
      <c r="FZ1155" s="242"/>
    </row>
    <row r="1156" spans="182:182" x14ac:dyDescent="0.2">
      <c r="FZ1156" s="242"/>
    </row>
    <row r="1157" spans="182:182" x14ac:dyDescent="0.2">
      <c r="FZ1157" s="242"/>
    </row>
    <row r="1158" spans="182:182" x14ac:dyDescent="0.2">
      <c r="FZ1158" s="242"/>
    </row>
    <row r="1159" spans="182:182" x14ac:dyDescent="0.2">
      <c r="FZ1159" s="242"/>
    </row>
    <row r="1160" spans="182:182" x14ac:dyDescent="0.2">
      <c r="FZ1160" s="242"/>
    </row>
    <row r="1161" spans="182:182" x14ac:dyDescent="0.2">
      <c r="FZ1161" s="242"/>
    </row>
    <row r="1162" spans="182:182" x14ac:dyDescent="0.2">
      <c r="FZ1162" s="242"/>
    </row>
    <row r="1163" spans="182:182" x14ac:dyDescent="0.2">
      <c r="FZ1163" s="242"/>
    </row>
    <row r="1164" spans="182:182" x14ac:dyDescent="0.2">
      <c r="FZ1164" s="242"/>
    </row>
    <row r="1165" spans="182:182" x14ac:dyDescent="0.2">
      <c r="FZ1165" s="242"/>
    </row>
    <row r="1166" spans="182:182" x14ac:dyDescent="0.2">
      <c r="FZ1166" s="242"/>
    </row>
    <row r="1167" spans="182:182" x14ac:dyDescent="0.2">
      <c r="FZ1167" s="242"/>
    </row>
    <row r="1168" spans="182:182" x14ac:dyDescent="0.2">
      <c r="FZ1168" s="242"/>
    </row>
    <row r="1169" spans="182:182" x14ac:dyDescent="0.2">
      <c r="FZ1169" s="242"/>
    </row>
    <row r="1170" spans="182:182" x14ac:dyDescent="0.2">
      <c r="FZ1170" s="242"/>
    </row>
    <row r="1171" spans="182:182" x14ac:dyDescent="0.2">
      <c r="FZ1171" s="242"/>
    </row>
    <row r="1172" spans="182:182" x14ac:dyDescent="0.2">
      <c r="FZ1172" s="242"/>
    </row>
    <row r="1173" spans="182:182" x14ac:dyDescent="0.2">
      <c r="FZ1173" s="242"/>
    </row>
    <row r="1174" spans="182:182" x14ac:dyDescent="0.2">
      <c r="FZ1174" s="242"/>
    </row>
    <row r="1175" spans="182:182" x14ac:dyDescent="0.2">
      <c r="FZ1175" s="242"/>
    </row>
    <row r="1176" spans="182:182" x14ac:dyDescent="0.2">
      <c r="FZ1176" s="242"/>
    </row>
    <row r="1177" spans="182:182" x14ac:dyDescent="0.2">
      <c r="FZ1177" s="242"/>
    </row>
    <row r="1178" spans="182:182" x14ac:dyDescent="0.2">
      <c r="FZ1178" s="242"/>
    </row>
    <row r="1179" spans="182:182" x14ac:dyDescent="0.2">
      <c r="FZ1179" s="242"/>
    </row>
    <row r="1180" spans="182:182" x14ac:dyDescent="0.2">
      <c r="FZ1180" s="242"/>
    </row>
    <row r="1181" spans="182:182" x14ac:dyDescent="0.2">
      <c r="FZ1181" s="242"/>
    </row>
    <row r="1182" spans="182:182" x14ac:dyDescent="0.2">
      <c r="FZ1182" s="242"/>
    </row>
    <row r="1183" spans="182:182" x14ac:dyDescent="0.2">
      <c r="FZ1183" s="242"/>
    </row>
    <row r="1184" spans="182:182" x14ac:dyDescent="0.2">
      <c r="FZ1184" s="242"/>
    </row>
    <row r="1185" spans="182:182" x14ac:dyDescent="0.2">
      <c r="FZ1185" s="242"/>
    </row>
    <row r="1186" spans="182:182" x14ac:dyDescent="0.2">
      <c r="FZ1186" s="242"/>
    </row>
    <row r="1187" spans="182:182" x14ac:dyDescent="0.2">
      <c r="FZ1187" s="242"/>
    </row>
    <row r="1188" spans="182:182" x14ac:dyDescent="0.2">
      <c r="FZ1188" s="242"/>
    </row>
    <row r="1189" spans="182:182" x14ac:dyDescent="0.2">
      <c r="FZ1189" s="242"/>
    </row>
    <row r="1190" spans="182:182" x14ac:dyDescent="0.2">
      <c r="FZ1190" s="242"/>
    </row>
    <row r="1191" spans="182:182" x14ac:dyDescent="0.2">
      <c r="FZ1191" s="242"/>
    </row>
    <row r="1192" spans="182:182" x14ac:dyDescent="0.2">
      <c r="FZ1192" s="242"/>
    </row>
    <row r="1193" spans="182:182" x14ac:dyDescent="0.2">
      <c r="FZ1193" s="242"/>
    </row>
    <row r="1194" spans="182:182" x14ac:dyDescent="0.2">
      <c r="FZ1194" s="242"/>
    </row>
    <row r="1195" spans="182:182" x14ac:dyDescent="0.2">
      <c r="FZ1195" s="242"/>
    </row>
    <row r="1196" spans="182:182" x14ac:dyDescent="0.2">
      <c r="FZ1196" s="242"/>
    </row>
    <row r="1197" spans="182:182" x14ac:dyDescent="0.2">
      <c r="FZ1197" s="242"/>
    </row>
    <row r="1198" spans="182:182" x14ac:dyDescent="0.2">
      <c r="FZ1198" s="242"/>
    </row>
    <row r="1199" spans="182:182" x14ac:dyDescent="0.2">
      <c r="FZ1199" s="242"/>
    </row>
    <row r="1200" spans="182:182" x14ac:dyDescent="0.2">
      <c r="FZ1200" s="242"/>
    </row>
    <row r="1201" spans="182:182" x14ac:dyDescent="0.2">
      <c r="FZ1201" s="242"/>
    </row>
    <row r="1202" spans="182:182" x14ac:dyDescent="0.2">
      <c r="FZ1202" s="242"/>
    </row>
    <row r="1203" spans="182:182" x14ac:dyDescent="0.2">
      <c r="FZ1203" s="242"/>
    </row>
    <row r="1204" spans="182:182" x14ac:dyDescent="0.2">
      <c r="FZ1204" s="242"/>
    </row>
    <row r="1205" spans="182:182" x14ac:dyDescent="0.2">
      <c r="FZ1205" s="242"/>
    </row>
    <row r="1206" spans="182:182" x14ac:dyDescent="0.2">
      <c r="FZ1206" s="242"/>
    </row>
    <row r="1207" spans="182:182" x14ac:dyDescent="0.2">
      <c r="FZ1207" s="242"/>
    </row>
    <row r="1208" spans="182:182" x14ac:dyDescent="0.2">
      <c r="FZ1208" s="242"/>
    </row>
    <row r="1209" spans="182:182" x14ac:dyDescent="0.2">
      <c r="FZ1209" s="242"/>
    </row>
    <row r="1210" spans="182:182" x14ac:dyDescent="0.2">
      <c r="FZ1210" s="242"/>
    </row>
    <row r="1211" spans="182:182" x14ac:dyDescent="0.2">
      <c r="FZ1211" s="242"/>
    </row>
    <row r="1212" spans="182:182" x14ac:dyDescent="0.2">
      <c r="FZ1212" s="242"/>
    </row>
    <row r="1213" spans="182:182" x14ac:dyDescent="0.2">
      <c r="FZ1213" s="242"/>
    </row>
    <row r="1214" spans="182:182" x14ac:dyDescent="0.2">
      <c r="FZ1214" s="242"/>
    </row>
    <row r="1215" spans="182:182" x14ac:dyDescent="0.2">
      <c r="FZ1215" s="242"/>
    </row>
    <row r="1216" spans="182:182" x14ac:dyDescent="0.2">
      <c r="FZ1216" s="242"/>
    </row>
    <row r="1217" spans="182:182" x14ac:dyDescent="0.2">
      <c r="FZ1217" s="242"/>
    </row>
    <row r="1218" spans="182:182" x14ac:dyDescent="0.2">
      <c r="FZ1218" s="242"/>
    </row>
    <row r="1219" spans="182:182" x14ac:dyDescent="0.2">
      <c r="FZ1219" s="242"/>
    </row>
    <row r="1220" spans="182:182" x14ac:dyDescent="0.2">
      <c r="FZ1220" s="242"/>
    </row>
    <row r="1221" spans="182:182" x14ac:dyDescent="0.2">
      <c r="FZ1221" s="242"/>
    </row>
    <row r="1222" spans="182:182" x14ac:dyDescent="0.2">
      <c r="FZ1222" s="242"/>
    </row>
    <row r="1223" spans="182:182" x14ac:dyDescent="0.2">
      <c r="FZ1223" s="242"/>
    </row>
    <row r="1224" spans="182:182" x14ac:dyDescent="0.2">
      <c r="FZ1224" s="242"/>
    </row>
    <row r="1225" spans="182:182" x14ac:dyDescent="0.2">
      <c r="FZ1225" s="242"/>
    </row>
    <row r="1226" spans="182:182" x14ac:dyDescent="0.2">
      <c r="FZ1226" s="242"/>
    </row>
    <row r="1227" spans="182:182" x14ac:dyDescent="0.2">
      <c r="FZ1227" s="242"/>
    </row>
    <row r="1228" spans="182:182" x14ac:dyDescent="0.2">
      <c r="FZ1228" s="242"/>
    </row>
    <row r="1229" spans="182:182" x14ac:dyDescent="0.2">
      <c r="FZ1229" s="242"/>
    </row>
    <row r="1230" spans="182:182" x14ac:dyDescent="0.2">
      <c r="FZ1230" s="242"/>
    </row>
    <row r="1231" spans="182:182" x14ac:dyDescent="0.2">
      <c r="FZ1231" s="242"/>
    </row>
    <row r="1232" spans="182:182" x14ac:dyDescent="0.2">
      <c r="FZ1232" s="242"/>
    </row>
    <row r="1233" spans="182:182" x14ac:dyDescent="0.2">
      <c r="FZ1233" s="242"/>
    </row>
    <row r="1234" spans="182:182" x14ac:dyDescent="0.2">
      <c r="FZ1234" s="242"/>
    </row>
    <row r="1235" spans="182:182" x14ac:dyDescent="0.2">
      <c r="FZ1235" s="242"/>
    </row>
    <row r="1236" spans="182:182" x14ac:dyDescent="0.2">
      <c r="FZ1236" s="242"/>
    </row>
    <row r="1237" spans="182:182" x14ac:dyDescent="0.2">
      <c r="FZ1237" s="242"/>
    </row>
    <row r="1238" spans="182:182" x14ac:dyDescent="0.2">
      <c r="FZ1238" s="242"/>
    </row>
    <row r="1239" spans="182:182" x14ac:dyDescent="0.2">
      <c r="FZ1239" s="242"/>
    </row>
    <row r="1240" spans="182:182" x14ac:dyDescent="0.2">
      <c r="FZ1240" s="242"/>
    </row>
    <row r="1241" spans="182:182" x14ac:dyDescent="0.2">
      <c r="FZ1241" s="242"/>
    </row>
    <row r="1242" spans="182:182" x14ac:dyDescent="0.2">
      <c r="FZ1242" s="242"/>
    </row>
    <row r="1243" spans="182:182" x14ac:dyDescent="0.2">
      <c r="FZ1243" s="242"/>
    </row>
    <row r="1244" spans="182:182" x14ac:dyDescent="0.2">
      <c r="FZ1244" s="242"/>
    </row>
    <row r="1245" spans="182:182" x14ac:dyDescent="0.2">
      <c r="FZ1245" s="242"/>
    </row>
    <row r="1246" spans="182:182" x14ac:dyDescent="0.2">
      <c r="FZ1246" s="242"/>
    </row>
    <row r="1247" spans="182:182" x14ac:dyDescent="0.2">
      <c r="FZ1247" s="242"/>
    </row>
    <row r="1248" spans="182:182" x14ac:dyDescent="0.2">
      <c r="FZ1248" s="242"/>
    </row>
    <row r="1249" spans="182:182" x14ac:dyDescent="0.2">
      <c r="FZ1249" s="242"/>
    </row>
    <row r="1250" spans="182:182" x14ac:dyDescent="0.2">
      <c r="FZ1250" s="242"/>
    </row>
    <row r="1251" spans="182:182" x14ac:dyDescent="0.2">
      <c r="FZ1251" s="242"/>
    </row>
    <row r="1252" spans="182:182" x14ac:dyDescent="0.2">
      <c r="FZ1252" s="242"/>
    </row>
    <row r="1253" spans="182:182" x14ac:dyDescent="0.2">
      <c r="FZ1253" s="242"/>
    </row>
    <row r="1254" spans="182:182" x14ac:dyDescent="0.2">
      <c r="FZ1254" s="242"/>
    </row>
    <row r="1255" spans="182:182" x14ac:dyDescent="0.2">
      <c r="FZ1255" s="242"/>
    </row>
    <row r="1256" spans="182:182" x14ac:dyDescent="0.2">
      <c r="FZ1256" s="242"/>
    </row>
    <row r="1257" spans="182:182" x14ac:dyDescent="0.2">
      <c r="FZ1257" s="242"/>
    </row>
    <row r="1258" spans="182:182" x14ac:dyDescent="0.2">
      <c r="FZ1258" s="242"/>
    </row>
    <row r="1259" spans="182:182" x14ac:dyDescent="0.2">
      <c r="FZ1259" s="242"/>
    </row>
    <row r="1260" spans="182:182" x14ac:dyDescent="0.2">
      <c r="FZ1260" s="242"/>
    </row>
    <row r="1261" spans="182:182" x14ac:dyDescent="0.2">
      <c r="FZ1261" s="242"/>
    </row>
    <row r="1262" spans="182:182" x14ac:dyDescent="0.2">
      <c r="FZ1262" s="242"/>
    </row>
    <row r="1263" spans="182:182" x14ac:dyDescent="0.2">
      <c r="FZ1263" s="242"/>
    </row>
    <row r="1264" spans="182:182" x14ac:dyDescent="0.2">
      <c r="FZ1264" s="242"/>
    </row>
    <row r="1265" spans="182:182" x14ac:dyDescent="0.2">
      <c r="FZ1265" s="242"/>
    </row>
    <row r="1266" spans="182:182" x14ac:dyDescent="0.2">
      <c r="FZ1266" s="242"/>
    </row>
    <row r="1267" spans="182:182" x14ac:dyDescent="0.2">
      <c r="FZ1267" s="242"/>
    </row>
    <row r="1268" spans="182:182" x14ac:dyDescent="0.2">
      <c r="FZ1268" s="242"/>
    </row>
    <row r="1269" spans="182:182" x14ac:dyDescent="0.2">
      <c r="FZ1269" s="242"/>
    </row>
    <row r="1270" spans="182:182" x14ac:dyDescent="0.2">
      <c r="FZ1270" s="242"/>
    </row>
    <row r="1271" spans="182:182" x14ac:dyDescent="0.2">
      <c r="FZ1271" s="242"/>
    </row>
    <row r="1272" spans="182:182" x14ac:dyDescent="0.2">
      <c r="FZ1272" s="242"/>
    </row>
    <row r="1273" spans="182:182" x14ac:dyDescent="0.2">
      <c r="FZ1273" s="242"/>
    </row>
    <row r="1274" spans="182:182" x14ac:dyDescent="0.2">
      <c r="FZ1274" s="242"/>
    </row>
    <row r="1275" spans="182:182" x14ac:dyDescent="0.2">
      <c r="FZ1275" s="242"/>
    </row>
    <row r="1276" spans="182:182" x14ac:dyDescent="0.2">
      <c r="FZ1276" s="242"/>
    </row>
    <row r="1277" spans="182:182" x14ac:dyDescent="0.2">
      <c r="FZ1277" s="242"/>
    </row>
    <row r="1278" spans="182:182" x14ac:dyDescent="0.2">
      <c r="FZ1278" s="242"/>
    </row>
    <row r="1279" spans="182:182" x14ac:dyDescent="0.2">
      <c r="FZ1279" s="242"/>
    </row>
    <row r="1280" spans="182:182" x14ac:dyDescent="0.2">
      <c r="FZ1280" s="242"/>
    </row>
    <row r="1281" spans="182:182" x14ac:dyDescent="0.2">
      <c r="FZ1281" s="242"/>
    </row>
    <row r="1282" spans="182:182" x14ac:dyDescent="0.2">
      <c r="FZ1282" s="242"/>
    </row>
    <row r="1283" spans="182:182" x14ac:dyDescent="0.2">
      <c r="FZ1283" s="242"/>
    </row>
    <row r="1284" spans="182:182" x14ac:dyDescent="0.2">
      <c r="FZ1284" s="242"/>
    </row>
    <row r="1285" spans="182:182" x14ac:dyDescent="0.2">
      <c r="FZ1285" s="242"/>
    </row>
    <row r="1286" spans="182:182" x14ac:dyDescent="0.2">
      <c r="FZ1286" s="242"/>
    </row>
    <row r="1287" spans="182:182" x14ac:dyDescent="0.2">
      <c r="FZ1287" s="242"/>
    </row>
    <row r="1288" spans="182:182" x14ac:dyDescent="0.2">
      <c r="FZ1288" s="242"/>
    </row>
    <row r="1289" spans="182:182" x14ac:dyDescent="0.2">
      <c r="FZ1289" s="242"/>
    </row>
    <row r="1290" spans="182:182" x14ac:dyDescent="0.2">
      <c r="FZ1290" s="242"/>
    </row>
    <row r="1291" spans="182:182" x14ac:dyDescent="0.2">
      <c r="FZ1291" s="242"/>
    </row>
    <row r="1292" spans="182:182" x14ac:dyDescent="0.2">
      <c r="FZ1292" s="242"/>
    </row>
    <row r="1293" spans="182:182" x14ac:dyDescent="0.2">
      <c r="FZ1293" s="242"/>
    </row>
    <row r="1294" spans="182:182" x14ac:dyDescent="0.2">
      <c r="FZ1294" s="242"/>
    </row>
    <row r="1295" spans="182:182" x14ac:dyDescent="0.2">
      <c r="FZ1295" s="242"/>
    </row>
    <row r="1296" spans="182:182" x14ac:dyDescent="0.2">
      <c r="FZ1296" s="242"/>
    </row>
    <row r="1297" spans="182:182" x14ac:dyDescent="0.2">
      <c r="FZ1297" s="242"/>
    </row>
    <row r="1298" spans="182:182" x14ac:dyDescent="0.2">
      <c r="FZ1298" s="242"/>
    </row>
    <row r="1299" spans="182:182" x14ac:dyDescent="0.2">
      <c r="FZ1299" s="242"/>
    </row>
    <row r="1300" spans="182:182" x14ac:dyDescent="0.2">
      <c r="FZ1300" s="242"/>
    </row>
    <row r="1301" spans="182:182" x14ac:dyDescent="0.2">
      <c r="FZ1301" s="242"/>
    </row>
    <row r="1302" spans="182:182" x14ac:dyDescent="0.2">
      <c r="FZ1302" s="242"/>
    </row>
    <row r="1303" spans="182:182" x14ac:dyDescent="0.2">
      <c r="FZ1303" s="242"/>
    </row>
    <row r="1304" spans="182:182" x14ac:dyDescent="0.2">
      <c r="FZ1304" s="242"/>
    </row>
    <row r="1305" spans="182:182" x14ac:dyDescent="0.2">
      <c r="FZ1305" s="242"/>
    </row>
    <row r="1306" spans="182:182" x14ac:dyDescent="0.2">
      <c r="FZ1306" s="242"/>
    </row>
    <row r="1307" spans="182:182" x14ac:dyDescent="0.2">
      <c r="FZ1307" s="242"/>
    </row>
    <row r="1308" spans="182:182" x14ac:dyDescent="0.2">
      <c r="FZ1308" s="242"/>
    </row>
    <row r="1309" spans="182:182" x14ac:dyDescent="0.2">
      <c r="FZ1309" s="242"/>
    </row>
    <row r="1310" spans="182:182" x14ac:dyDescent="0.2">
      <c r="FZ1310" s="242"/>
    </row>
    <row r="1311" spans="182:182" x14ac:dyDescent="0.2">
      <c r="FZ1311" s="242"/>
    </row>
    <row r="1312" spans="182:182" x14ac:dyDescent="0.2">
      <c r="FZ1312" s="242"/>
    </row>
    <row r="1313" spans="182:182" x14ac:dyDescent="0.2">
      <c r="FZ1313" s="242"/>
    </row>
    <row r="1314" spans="182:182" x14ac:dyDescent="0.2">
      <c r="FZ1314" s="242"/>
    </row>
    <row r="1315" spans="182:182" x14ac:dyDescent="0.2">
      <c r="FZ1315" s="242"/>
    </row>
    <row r="1316" spans="182:182" x14ac:dyDescent="0.2">
      <c r="FZ1316" s="242"/>
    </row>
    <row r="1317" spans="182:182" x14ac:dyDescent="0.2">
      <c r="FZ1317" s="242"/>
    </row>
    <row r="1318" spans="182:182" x14ac:dyDescent="0.2">
      <c r="FZ1318" s="242"/>
    </row>
    <row r="1319" spans="182:182" x14ac:dyDescent="0.2">
      <c r="FZ1319" s="242"/>
    </row>
    <row r="1320" spans="182:182" x14ac:dyDescent="0.2">
      <c r="FZ1320" s="242"/>
    </row>
    <row r="1321" spans="182:182" x14ac:dyDescent="0.2">
      <c r="FZ1321" s="242"/>
    </row>
    <row r="1322" spans="182:182" x14ac:dyDescent="0.2">
      <c r="FZ1322" s="242"/>
    </row>
    <row r="1323" spans="182:182" x14ac:dyDescent="0.2">
      <c r="FZ1323" s="242"/>
    </row>
    <row r="1324" spans="182:182" x14ac:dyDescent="0.2">
      <c r="FZ1324" s="242"/>
    </row>
    <row r="1325" spans="182:182" x14ac:dyDescent="0.2">
      <c r="FZ1325" s="242"/>
    </row>
    <row r="1326" spans="182:182" x14ac:dyDescent="0.2">
      <c r="FZ1326" s="242"/>
    </row>
    <row r="1327" spans="182:182" x14ac:dyDescent="0.2">
      <c r="FZ1327" s="242"/>
    </row>
    <row r="1328" spans="182:182" x14ac:dyDescent="0.2">
      <c r="FZ1328" s="242"/>
    </row>
    <row r="1329" spans="182:182" x14ac:dyDescent="0.2">
      <c r="FZ1329" s="242"/>
    </row>
    <row r="1330" spans="182:182" x14ac:dyDescent="0.2">
      <c r="FZ1330" s="242"/>
    </row>
    <row r="1331" spans="182:182" x14ac:dyDescent="0.2">
      <c r="FZ1331" s="242"/>
    </row>
    <row r="1332" spans="182:182" x14ac:dyDescent="0.2">
      <c r="FZ1332" s="242"/>
    </row>
    <row r="1333" spans="182:182" x14ac:dyDescent="0.2">
      <c r="FZ1333" s="242"/>
    </row>
    <row r="1334" spans="182:182" x14ac:dyDescent="0.2">
      <c r="FZ1334" s="242"/>
    </row>
    <row r="1335" spans="182:182" x14ac:dyDescent="0.2">
      <c r="FZ1335" s="242"/>
    </row>
    <row r="1336" spans="182:182" x14ac:dyDescent="0.2">
      <c r="FZ1336" s="242"/>
    </row>
    <row r="1337" spans="182:182" x14ac:dyDescent="0.2">
      <c r="FZ1337" s="242"/>
    </row>
    <row r="1338" spans="182:182" x14ac:dyDescent="0.2">
      <c r="FZ1338" s="242"/>
    </row>
    <row r="1339" spans="182:182" x14ac:dyDescent="0.2">
      <c r="FZ1339" s="242"/>
    </row>
    <row r="1340" spans="182:182" x14ac:dyDescent="0.2">
      <c r="FZ1340" s="242"/>
    </row>
    <row r="1341" spans="182:182" x14ac:dyDescent="0.2">
      <c r="FZ1341" s="242"/>
    </row>
    <row r="1342" spans="182:182" x14ac:dyDescent="0.2">
      <c r="FZ1342" s="242"/>
    </row>
    <row r="1343" spans="182:182" x14ac:dyDescent="0.2">
      <c r="FZ1343" s="242"/>
    </row>
    <row r="1344" spans="182:182" x14ac:dyDescent="0.2">
      <c r="FZ1344" s="242"/>
    </row>
    <row r="1345" spans="182:182" x14ac:dyDescent="0.2">
      <c r="FZ1345" s="242"/>
    </row>
    <row r="1346" spans="182:182" x14ac:dyDescent="0.2">
      <c r="FZ1346" s="242"/>
    </row>
    <row r="1347" spans="182:182" x14ac:dyDescent="0.2">
      <c r="FZ1347" s="242"/>
    </row>
    <row r="1348" spans="182:182" x14ac:dyDescent="0.2">
      <c r="FZ1348" s="242"/>
    </row>
    <row r="1349" spans="182:182" x14ac:dyDescent="0.2">
      <c r="FZ1349" s="242"/>
    </row>
    <row r="1350" spans="182:182" x14ac:dyDescent="0.2">
      <c r="FZ1350" s="242"/>
    </row>
    <row r="1351" spans="182:182" x14ac:dyDescent="0.2">
      <c r="FZ1351" s="242"/>
    </row>
    <row r="1352" spans="182:182" x14ac:dyDescent="0.2">
      <c r="FZ1352" s="242"/>
    </row>
    <row r="1353" spans="182:182" x14ac:dyDescent="0.2">
      <c r="FZ1353" s="242"/>
    </row>
    <row r="1354" spans="182:182" x14ac:dyDescent="0.2">
      <c r="FZ1354" s="242"/>
    </row>
    <row r="1355" spans="182:182" x14ac:dyDescent="0.2">
      <c r="FZ1355" s="242"/>
    </row>
    <row r="1356" spans="182:182" x14ac:dyDescent="0.2">
      <c r="FZ1356" s="242"/>
    </row>
    <row r="1357" spans="182:182" x14ac:dyDescent="0.2">
      <c r="FZ1357" s="242"/>
    </row>
    <row r="1358" spans="182:182" x14ac:dyDescent="0.2">
      <c r="FZ1358" s="242"/>
    </row>
    <row r="1359" spans="182:182" x14ac:dyDescent="0.2">
      <c r="FZ1359" s="242"/>
    </row>
    <row r="1360" spans="182:182" x14ac:dyDescent="0.2">
      <c r="FZ1360" s="242"/>
    </row>
    <row r="1361" spans="182:182" x14ac:dyDescent="0.2">
      <c r="FZ1361" s="242"/>
    </row>
    <row r="1362" spans="182:182" x14ac:dyDescent="0.2">
      <c r="FZ1362" s="242"/>
    </row>
    <row r="1363" spans="182:182" x14ac:dyDescent="0.2">
      <c r="FZ1363" s="242"/>
    </row>
    <row r="1364" spans="182:182" x14ac:dyDescent="0.2">
      <c r="FZ1364" s="242"/>
    </row>
    <row r="1365" spans="182:182" x14ac:dyDescent="0.2">
      <c r="FZ1365" s="242"/>
    </row>
    <row r="1366" spans="182:182" x14ac:dyDescent="0.2">
      <c r="FZ1366" s="242"/>
    </row>
    <row r="1367" spans="182:182" x14ac:dyDescent="0.2">
      <c r="FZ1367" s="242"/>
    </row>
    <row r="1368" spans="182:182" x14ac:dyDescent="0.2">
      <c r="FZ1368" s="242"/>
    </row>
    <row r="1369" spans="182:182" x14ac:dyDescent="0.2">
      <c r="FZ1369" s="242"/>
    </row>
    <row r="1370" spans="182:182" x14ac:dyDescent="0.2">
      <c r="FZ1370" s="242"/>
    </row>
    <row r="1371" spans="182:182" x14ac:dyDescent="0.2">
      <c r="FZ1371" s="242"/>
    </row>
    <row r="1372" spans="182:182" x14ac:dyDescent="0.2">
      <c r="FZ1372" s="242"/>
    </row>
    <row r="1373" spans="182:182" x14ac:dyDescent="0.2">
      <c r="FZ1373" s="242"/>
    </row>
    <row r="1374" spans="182:182" x14ac:dyDescent="0.2">
      <c r="FZ1374" s="242"/>
    </row>
    <row r="1375" spans="182:182" x14ac:dyDescent="0.2">
      <c r="FZ1375" s="242"/>
    </row>
    <row r="1376" spans="182:182" x14ac:dyDescent="0.2">
      <c r="FZ1376" s="242"/>
    </row>
    <row r="1377" spans="182:182" x14ac:dyDescent="0.2">
      <c r="FZ1377" s="242"/>
    </row>
    <row r="1378" spans="182:182" x14ac:dyDescent="0.2">
      <c r="FZ1378" s="242"/>
    </row>
    <row r="1379" spans="182:182" x14ac:dyDescent="0.2">
      <c r="FZ1379" s="242"/>
    </row>
    <row r="1380" spans="182:182" x14ac:dyDescent="0.2">
      <c r="FZ1380" s="242"/>
    </row>
    <row r="1381" spans="182:182" x14ac:dyDescent="0.2">
      <c r="FZ1381" s="242"/>
    </row>
    <row r="1382" spans="182:182" x14ac:dyDescent="0.2">
      <c r="FZ1382" s="242"/>
    </row>
    <row r="1383" spans="182:182" x14ac:dyDescent="0.2">
      <c r="FZ1383" s="242"/>
    </row>
    <row r="1384" spans="182:182" x14ac:dyDescent="0.2">
      <c r="FZ1384" s="242"/>
    </row>
    <row r="1385" spans="182:182" x14ac:dyDescent="0.2">
      <c r="FZ1385" s="242"/>
    </row>
    <row r="1386" spans="182:182" x14ac:dyDescent="0.2">
      <c r="FZ1386" s="242"/>
    </row>
    <row r="1387" spans="182:182" x14ac:dyDescent="0.2">
      <c r="FZ1387" s="242"/>
    </row>
    <row r="1388" spans="182:182" x14ac:dyDescent="0.2">
      <c r="FZ1388" s="242"/>
    </row>
    <row r="1389" spans="182:182" x14ac:dyDescent="0.2">
      <c r="FZ1389" s="242"/>
    </row>
    <row r="1390" spans="182:182" x14ac:dyDescent="0.2">
      <c r="FZ1390" s="242"/>
    </row>
    <row r="1391" spans="182:182" x14ac:dyDescent="0.2">
      <c r="FZ1391" s="242"/>
    </row>
    <row r="1392" spans="182:182" x14ac:dyDescent="0.2">
      <c r="FZ1392" s="242"/>
    </row>
    <row r="1393" spans="182:182" x14ac:dyDescent="0.2">
      <c r="FZ1393" s="242"/>
    </row>
    <row r="1394" spans="182:182" x14ac:dyDescent="0.2">
      <c r="FZ1394" s="242"/>
    </row>
    <row r="1395" spans="182:182" x14ac:dyDescent="0.2">
      <c r="FZ1395" s="242"/>
    </row>
    <row r="1396" spans="182:182" x14ac:dyDescent="0.2">
      <c r="FZ1396" s="242"/>
    </row>
    <row r="1397" spans="182:182" x14ac:dyDescent="0.2">
      <c r="FZ1397" s="242"/>
    </row>
    <row r="1398" spans="182:182" x14ac:dyDescent="0.2">
      <c r="FZ1398" s="242"/>
    </row>
    <row r="1399" spans="182:182" x14ac:dyDescent="0.2">
      <c r="FZ1399" s="242"/>
    </row>
    <row r="1400" spans="182:182" x14ac:dyDescent="0.2">
      <c r="FZ1400" s="242"/>
    </row>
    <row r="1401" spans="182:182" x14ac:dyDescent="0.2">
      <c r="FZ1401" s="242"/>
    </row>
    <row r="1402" spans="182:182" x14ac:dyDescent="0.2">
      <c r="FZ1402" s="242"/>
    </row>
    <row r="1403" spans="182:182" x14ac:dyDescent="0.2">
      <c r="FZ1403" s="242"/>
    </row>
    <row r="1404" spans="182:182" x14ac:dyDescent="0.2">
      <c r="FZ1404" s="242"/>
    </row>
    <row r="1405" spans="182:182" x14ac:dyDescent="0.2">
      <c r="FZ1405" s="242"/>
    </row>
    <row r="1406" spans="182:182" x14ac:dyDescent="0.2">
      <c r="FZ1406" s="242"/>
    </row>
    <row r="1407" spans="182:182" x14ac:dyDescent="0.2">
      <c r="FZ1407" s="242"/>
    </row>
    <row r="1408" spans="182:182" x14ac:dyDescent="0.2">
      <c r="FZ1408" s="242"/>
    </row>
    <row r="1409" spans="182:182" x14ac:dyDescent="0.2">
      <c r="FZ1409" s="242"/>
    </row>
    <row r="1410" spans="182:182" x14ac:dyDescent="0.2">
      <c r="FZ1410" s="242"/>
    </row>
    <row r="1411" spans="182:182" x14ac:dyDescent="0.2">
      <c r="FZ1411" s="242"/>
    </row>
    <row r="1412" spans="182:182" x14ac:dyDescent="0.2">
      <c r="FZ1412" s="242"/>
    </row>
    <row r="1413" spans="182:182" x14ac:dyDescent="0.2">
      <c r="FZ1413" s="242"/>
    </row>
    <row r="1414" spans="182:182" x14ac:dyDescent="0.2">
      <c r="FZ1414" s="242"/>
    </row>
    <row r="1415" spans="182:182" x14ac:dyDescent="0.2">
      <c r="FZ1415" s="242"/>
    </row>
    <row r="1416" spans="182:182" x14ac:dyDescent="0.2">
      <c r="FZ1416" s="242"/>
    </row>
    <row r="1417" spans="182:182" x14ac:dyDescent="0.2">
      <c r="FZ1417" s="242"/>
    </row>
    <row r="1418" spans="182:182" x14ac:dyDescent="0.2">
      <c r="FZ1418" s="242"/>
    </row>
    <row r="1419" spans="182:182" x14ac:dyDescent="0.2">
      <c r="FZ1419" s="242"/>
    </row>
    <row r="1420" spans="182:182" x14ac:dyDescent="0.2">
      <c r="FZ1420" s="242"/>
    </row>
    <row r="1421" spans="182:182" x14ac:dyDescent="0.2">
      <c r="FZ1421" s="242"/>
    </row>
    <row r="1422" spans="182:182" x14ac:dyDescent="0.2">
      <c r="FZ1422" s="242"/>
    </row>
    <row r="1423" spans="182:182" x14ac:dyDescent="0.2">
      <c r="FZ1423" s="242"/>
    </row>
    <row r="1424" spans="182:182" x14ac:dyDescent="0.2">
      <c r="FZ1424" s="242"/>
    </row>
    <row r="1425" spans="182:182" x14ac:dyDescent="0.2">
      <c r="FZ1425" s="242"/>
    </row>
    <row r="1426" spans="182:182" x14ac:dyDescent="0.2">
      <c r="FZ1426" s="242"/>
    </row>
    <row r="1427" spans="182:182" x14ac:dyDescent="0.2">
      <c r="FZ1427" s="242"/>
    </row>
    <row r="1428" spans="182:182" x14ac:dyDescent="0.2">
      <c r="FZ1428" s="242"/>
    </row>
    <row r="1429" spans="182:182" x14ac:dyDescent="0.2">
      <c r="FZ1429" s="242"/>
    </row>
    <row r="1430" spans="182:182" x14ac:dyDescent="0.2">
      <c r="FZ1430" s="242"/>
    </row>
    <row r="1431" spans="182:182" x14ac:dyDescent="0.2">
      <c r="FZ1431" s="242"/>
    </row>
    <row r="1432" spans="182:182" x14ac:dyDescent="0.2">
      <c r="FZ1432" s="242"/>
    </row>
    <row r="1433" spans="182:182" x14ac:dyDescent="0.2">
      <c r="FZ1433" s="242"/>
    </row>
    <row r="1434" spans="182:182" x14ac:dyDescent="0.2">
      <c r="FZ1434" s="242"/>
    </row>
    <row r="1435" spans="182:182" x14ac:dyDescent="0.2">
      <c r="FZ1435" s="242"/>
    </row>
    <row r="1436" spans="182:182" x14ac:dyDescent="0.2">
      <c r="FZ1436" s="242"/>
    </row>
    <row r="1437" spans="182:182" x14ac:dyDescent="0.2">
      <c r="FZ1437" s="242"/>
    </row>
    <row r="1438" spans="182:182" x14ac:dyDescent="0.2">
      <c r="FZ1438" s="242"/>
    </row>
    <row r="1439" spans="182:182" x14ac:dyDescent="0.2">
      <c r="FZ1439" s="242"/>
    </row>
    <row r="1440" spans="182:182" x14ac:dyDescent="0.2">
      <c r="FZ1440" s="242"/>
    </row>
    <row r="1441" spans="182:182" x14ac:dyDescent="0.2">
      <c r="FZ1441" s="242"/>
    </row>
    <row r="1442" spans="182:182" x14ac:dyDescent="0.2">
      <c r="FZ1442" s="242"/>
    </row>
    <row r="1443" spans="182:182" x14ac:dyDescent="0.2">
      <c r="FZ1443" s="242"/>
    </row>
    <row r="1444" spans="182:182" x14ac:dyDescent="0.2">
      <c r="FZ1444" s="242"/>
    </row>
    <row r="1445" spans="182:182" x14ac:dyDescent="0.2">
      <c r="FZ1445" s="242"/>
    </row>
    <row r="1446" spans="182:182" x14ac:dyDescent="0.2">
      <c r="FZ1446" s="242"/>
    </row>
    <row r="1447" spans="182:182" x14ac:dyDescent="0.2">
      <c r="FZ1447" s="242"/>
    </row>
    <row r="1448" spans="182:182" x14ac:dyDescent="0.2">
      <c r="FZ1448" s="242"/>
    </row>
    <row r="1449" spans="182:182" x14ac:dyDescent="0.2">
      <c r="FZ1449" s="242"/>
    </row>
    <row r="1450" spans="182:182" x14ac:dyDescent="0.2">
      <c r="FZ1450" s="242"/>
    </row>
    <row r="1451" spans="182:182" x14ac:dyDescent="0.2">
      <c r="FZ1451" s="242"/>
    </row>
    <row r="1452" spans="182:182" x14ac:dyDescent="0.2">
      <c r="FZ1452" s="242"/>
    </row>
    <row r="1453" spans="182:182" x14ac:dyDescent="0.2">
      <c r="FZ1453" s="242"/>
    </row>
    <row r="1454" spans="182:182" x14ac:dyDescent="0.2">
      <c r="FZ1454" s="242"/>
    </row>
    <row r="1455" spans="182:182" x14ac:dyDescent="0.2">
      <c r="FZ1455" s="242"/>
    </row>
    <row r="1456" spans="182:182" x14ac:dyDescent="0.2">
      <c r="FZ1456" s="242"/>
    </row>
    <row r="1457" spans="182:182" x14ac:dyDescent="0.2">
      <c r="FZ1457" s="242"/>
    </row>
    <row r="1458" spans="182:182" x14ac:dyDescent="0.2">
      <c r="FZ1458" s="242"/>
    </row>
    <row r="1459" spans="182:182" x14ac:dyDescent="0.2">
      <c r="FZ1459" s="242"/>
    </row>
    <row r="1460" spans="182:182" x14ac:dyDescent="0.2">
      <c r="FZ1460" s="242"/>
    </row>
    <row r="1461" spans="182:182" x14ac:dyDescent="0.2">
      <c r="FZ1461" s="242"/>
    </row>
    <row r="1462" spans="182:182" x14ac:dyDescent="0.2">
      <c r="FZ1462" s="242"/>
    </row>
    <row r="1463" spans="182:182" x14ac:dyDescent="0.2">
      <c r="FZ1463" s="242"/>
    </row>
    <row r="1464" spans="182:182" x14ac:dyDescent="0.2">
      <c r="FZ1464" s="242"/>
    </row>
    <row r="1465" spans="182:182" x14ac:dyDescent="0.2">
      <c r="FZ1465" s="242"/>
    </row>
    <row r="1466" spans="182:182" x14ac:dyDescent="0.2">
      <c r="FZ1466" s="242"/>
    </row>
    <row r="1467" spans="182:182" x14ac:dyDescent="0.2">
      <c r="FZ1467" s="242"/>
    </row>
    <row r="1468" spans="182:182" x14ac:dyDescent="0.2">
      <c r="FZ1468" s="242"/>
    </row>
    <row r="1469" spans="182:182" x14ac:dyDescent="0.2">
      <c r="FZ1469" s="242"/>
    </row>
    <row r="1470" spans="182:182" x14ac:dyDescent="0.2">
      <c r="FZ1470" s="242"/>
    </row>
    <row r="1471" spans="182:182" x14ac:dyDescent="0.2">
      <c r="FZ1471" s="242"/>
    </row>
    <row r="1472" spans="182:182" x14ac:dyDescent="0.2">
      <c r="FZ1472" s="242"/>
    </row>
    <row r="1473" spans="182:182" x14ac:dyDescent="0.2">
      <c r="FZ1473" s="242"/>
    </row>
    <row r="1474" spans="182:182" x14ac:dyDescent="0.2">
      <c r="FZ1474" s="242"/>
    </row>
    <row r="1475" spans="182:182" x14ac:dyDescent="0.2">
      <c r="FZ1475" s="242"/>
    </row>
    <row r="1476" spans="182:182" x14ac:dyDescent="0.2">
      <c r="FZ1476" s="242"/>
    </row>
    <row r="1477" spans="182:182" x14ac:dyDescent="0.2">
      <c r="FZ1477" s="242"/>
    </row>
    <row r="1478" spans="182:182" x14ac:dyDescent="0.2">
      <c r="FZ1478" s="242"/>
    </row>
    <row r="1479" spans="182:182" x14ac:dyDescent="0.2">
      <c r="FZ1479" s="242"/>
    </row>
    <row r="1480" spans="182:182" x14ac:dyDescent="0.2">
      <c r="FZ1480" s="242"/>
    </row>
    <row r="1481" spans="182:182" x14ac:dyDescent="0.2">
      <c r="FZ1481" s="242"/>
    </row>
    <row r="1482" spans="182:182" x14ac:dyDescent="0.2">
      <c r="FZ1482" s="242"/>
    </row>
    <row r="1483" spans="182:182" x14ac:dyDescent="0.2">
      <c r="FZ1483" s="242"/>
    </row>
    <row r="1484" spans="182:182" x14ac:dyDescent="0.2">
      <c r="FZ1484" s="242"/>
    </row>
    <row r="1485" spans="182:182" x14ac:dyDescent="0.2">
      <c r="FZ1485" s="242"/>
    </row>
    <row r="1486" spans="182:182" x14ac:dyDescent="0.2">
      <c r="FZ1486" s="242"/>
    </row>
    <row r="1487" spans="182:182" x14ac:dyDescent="0.2">
      <c r="FZ1487" s="242"/>
    </row>
    <row r="1488" spans="182:182" x14ac:dyDescent="0.2">
      <c r="FZ1488" s="242"/>
    </row>
    <row r="1489" spans="182:182" x14ac:dyDescent="0.2">
      <c r="FZ1489" s="242"/>
    </row>
    <row r="1490" spans="182:182" x14ac:dyDescent="0.2">
      <c r="FZ1490" s="242"/>
    </row>
    <row r="1491" spans="182:182" x14ac:dyDescent="0.2">
      <c r="FZ1491" s="242"/>
    </row>
    <row r="1492" spans="182:182" x14ac:dyDescent="0.2">
      <c r="FZ1492" s="242"/>
    </row>
    <row r="1493" spans="182:182" x14ac:dyDescent="0.2">
      <c r="FZ1493" s="242"/>
    </row>
    <row r="1494" spans="182:182" x14ac:dyDescent="0.2">
      <c r="FZ1494" s="242"/>
    </row>
    <row r="1495" spans="182:182" x14ac:dyDescent="0.2">
      <c r="FZ1495" s="242"/>
    </row>
    <row r="1496" spans="182:182" x14ac:dyDescent="0.2">
      <c r="FZ1496" s="242"/>
    </row>
    <row r="1497" spans="182:182" x14ac:dyDescent="0.2">
      <c r="FZ1497" s="242"/>
    </row>
    <row r="1498" spans="182:182" x14ac:dyDescent="0.2">
      <c r="FZ1498" s="242"/>
    </row>
    <row r="1499" spans="182:182" x14ac:dyDescent="0.2">
      <c r="FZ1499" s="242"/>
    </row>
    <row r="1500" spans="182:182" x14ac:dyDescent="0.2">
      <c r="FZ1500" s="242"/>
    </row>
    <row r="1501" spans="182:182" x14ac:dyDescent="0.2">
      <c r="FZ1501" s="242"/>
    </row>
    <row r="1502" spans="182:182" x14ac:dyDescent="0.2">
      <c r="FZ1502" s="242"/>
    </row>
    <row r="1503" spans="182:182" x14ac:dyDescent="0.2">
      <c r="FZ1503" s="242"/>
    </row>
    <row r="1504" spans="182:182" x14ac:dyDescent="0.2">
      <c r="FZ1504" s="242"/>
    </row>
    <row r="1505" spans="182:182" x14ac:dyDescent="0.2">
      <c r="FZ1505" s="242"/>
    </row>
    <row r="1506" spans="182:182" x14ac:dyDescent="0.2">
      <c r="FZ1506" s="242"/>
    </row>
    <row r="1507" spans="182:182" x14ac:dyDescent="0.2">
      <c r="FZ1507" s="242"/>
    </row>
    <row r="1508" spans="182:182" x14ac:dyDescent="0.2">
      <c r="FZ1508" s="242"/>
    </row>
    <row r="1509" spans="182:182" x14ac:dyDescent="0.2">
      <c r="FZ1509" s="242"/>
    </row>
    <row r="1510" spans="182:182" x14ac:dyDescent="0.2">
      <c r="FZ1510" s="242"/>
    </row>
    <row r="1511" spans="182:182" x14ac:dyDescent="0.2">
      <c r="FZ1511" s="242"/>
    </row>
    <row r="1512" spans="182:182" x14ac:dyDescent="0.2">
      <c r="FZ1512" s="242"/>
    </row>
    <row r="1513" spans="182:182" x14ac:dyDescent="0.2">
      <c r="FZ1513" s="242"/>
    </row>
    <row r="1514" spans="182:182" x14ac:dyDescent="0.2">
      <c r="FZ1514" s="242"/>
    </row>
    <row r="1515" spans="182:182" x14ac:dyDescent="0.2">
      <c r="FZ1515" s="242"/>
    </row>
    <row r="1516" spans="182:182" x14ac:dyDescent="0.2">
      <c r="FZ1516" s="242"/>
    </row>
    <row r="1517" spans="182:182" x14ac:dyDescent="0.2">
      <c r="FZ1517" s="242"/>
    </row>
    <row r="1518" spans="182:182" x14ac:dyDescent="0.2">
      <c r="FZ1518" s="242"/>
    </row>
    <row r="1519" spans="182:182" x14ac:dyDescent="0.2">
      <c r="FZ1519" s="242"/>
    </row>
    <row r="1520" spans="182:182" x14ac:dyDescent="0.2">
      <c r="FZ1520" s="242"/>
    </row>
    <row r="1521" spans="182:182" x14ac:dyDescent="0.2">
      <c r="FZ1521" s="242"/>
    </row>
    <row r="1522" spans="182:182" x14ac:dyDescent="0.2">
      <c r="FZ1522" s="242"/>
    </row>
    <row r="1523" spans="182:182" x14ac:dyDescent="0.2">
      <c r="FZ1523" s="242"/>
    </row>
    <row r="1524" spans="182:182" x14ac:dyDescent="0.2">
      <c r="FZ1524" s="242"/>
    </row>
    <row r="1525" spans="182:182" x14ac:dyDescent="0.2">
      <c r="FZ1525" s="242"/>
    </row>
    <row r="1526" spans="182:182" x14ac:dyDescent="0.2">
      <c r="FZ1526" s="242"/>
    </row>
    <row r="1527" spans="182:182" x14ac:dyDescent="0.2">
      <c r="FZ1527" s="242"/>
    </row>
    <row r="1528" spans="182:182" x14ac:dyDescent="0.2">
      <c r="FZ1528" s="242"/>
    </row>
    <row r="1529" spans="182:182" x14ac:dyDescent="0.2">
      <c r="FZ1529" s="242"/>
    </row>
    <row r="1530" spans="182:182" x14ac:dyDescent="0.2">
      <c r="FZ1530" s="242"/>
    </row>
    <row r="1531" spans="182:182" x14ac:dyDescent="0.2">
      <c r="FZ1531" s="242"/>
    </row>
    <row r="1532" spans="182:182" x14ac:dyDescent="0.2">
      <c r="FZ1532" s="242"/>
    </row>
    <row r="1533" spans="182:182" x14ac:dyDescent="0.2">
      <c r="FZ1533" s="242"/>
    </row>
    <row r="1534" spans="182:182" x14ac:dyDescent="0.2">
      <c r="FZ1534" s="242"/>
    </row>
    <row r="1535" spans="182:182" x14ac:dyDescent="0.2">
      <c r="FZ1535" s="242"/>
    </row>
    <row r="1536" spans="182:182" x14ac:dyDescent="0.2">
      <c r="FZ1536" s="242"/>
    </row>
    <row r="1537" spans="182:182" x14ac:dyDescent="0.2">
      <c r="FZ1537" s="242"/>
    </row>
    <row r="1538" spans="182:182" x14ac:dyDescent="0.2">
      <c r="FZ1538" s="242"/>
    </row>
    <row r="1539" spans="182:182" x14ac:dyDescent="0.2">
      <c r="FZ1539" s="242"/>
    </row>
    <row r="1540" spans="182:182" x14ac:dyDescent="0.2">
      <c r="FZ1540" s="242"/>
    </row>
    <row r="1541" spans="182:182" x14ac:dyDescent="0.2">
      <c r="FZ1541" s="242"/>
    </row>
    <row r="1542" spans="182:182" x14ac:dyDescent="0.2">
      <c r="FZ1542" s="242"/>
    </row>
    <row r="1543" spans="182:182" x14ac:dyDescent="0.2">
      <c r="FZ1543" s="242"/>
    </row>
    <row r="1544" spans="182:182" x14ac:dyDescent="0.2">
      <c r="FZ1544" s="242"/>
    </row>
    <row r="1545" spans="182:182" x14ac:dyDescent="0.2">
      <c r="FZ1545" s="242"/>
    </row>
    <row r="1546" spans="182:182" x14ac:dyDescent="0.2">
      <c r="FZ1546" s="242"/>
    </row>
    <row r="1547" spans="182:182" x14ac:dyDescent="0.2">
      <c r="FZ1547" s="242"/>
    </row>
    <row r="1548" spans="182:182" x14ac:dyDescent="0.2">
      <c r="FZ1548" s="242"/>
    </row>
    <row r="1549" spans="182:182" x14ac:dyDescent="0.2">
      <c r="FZ1549" s="242"/>
    </row>
    <row r="1550" spans="182:182" x14ac:dyDescent="0.2">
      <c r="FZ1550" s="242"/>
    </row>
    <row r="1551" spans="182:182" x14ac:dyDescent="0.2">
      <c r="FZ1551" s="242"/>
    </row>
    <row r="1552" spans="182:182" x14ac:dyDescent="0.2">
      <c r="FZ1552" s="242"/>
    </row>
    <row r="1553" spans="182:182" x14ac:dyDescent="0.2">
      <c r="FZ1553" s="242"/>
    </row>
    <row r="1554" spans="182:182" x14ac:dyDescent="0.2">
      <c r="FZ1554" s="242"/>
    </row>
    <row r="1555" spans="182:182" x14ac:dyDescent="0.2">
      <c r="FZ1555" s="242"/>
    </row>
    <row r="1556" spans="182:182" x14ac:dyDescent="0.2">
      <c r="FZ1556" s="242"/>
    </row>
    <row r="1557" spans="182:182" x14ac:dyDescent="0.2">
      <c r="FZ1557" s="242"/>
    </row>
    <row r="1558" spans="182:182" x14ac:dyDescent="0.2">
      <c r="FZ1558" s="242"/>
    </row>
    <row r="1559" spans="182:182" x14ac:dyDescent="0.2">
      <c r="FZ1559" s="242"/>
    </row>
    <row r="1560" spans="182:182" x14ac:dyDescent="0.2">
      <c r="FZ1560" s="242"/>
    </row>
    <row r="1561" spans="182:182" x14ac:dyDescent="0.2">
      <c r="FZ1561" s="242"/>
    </row>
    <row r="1562" spans="182:182" x14ac:dyDescent="0.2">
      <c r="FZ1562" s="242"/>
    </row>
    <row r="1563" spans="182:182" x14ac:dyDescent="0.2">
      <c r="FZ1563" s="242"/>
    </row>
    <row r="1564" spans="182:182" x14ac:dyDescent="0.2">
      <c r="FZ1564" s="242"/>
    </row>
    <row r="1565" spans="182:182" x14ac:dyDescent="0.2">
      <c r="FZ1565" s="242"/>
    </row>
    <row r="1566" spans="182:182" x14ac:dyDescent="0.2">
      <c r="FZ1566" s="242"/>
    </row>
    <row r="1567" spans="182:182" x14ac:dyDescent="0.2">
      <c r="FZ1567" s="242"/>
    </row>
    <row r="1568" spans="182:182" x14ac:dyDescent="0.2">
      <c r="FZ1568" s="242"/>
    </row>
    <row r="1569" spans="182:182" x14ac:dyDescent="0.2">
      <c r="FZ1569" s="242"/>
    </row>
    <row r="1570" spans="182:182" x14ac:dyDescent="0.2">
      <c r="FZ1570" s="242"/>
    </row>
    <row r="1571" spans="182:182" x14ac:dyDescent="0.2">
      <c r="FZ1571" s="242"/>
    </row>
    <row r="1572" spans="182:182" x14ac:dyDescent="0.2">
      <c r="FZ1572" s="242"/>
    </row>
    <row r="1573" spans="182:182" x14ac:dyDescent="0.2">
      <c r="FZ1573" s="242"/>
    </row>
    <row r="1574" spans="182:182" x14ac:dyDescent="0.2">
      <c r="FZ1574" s="242"/>
    </row>
    <row r="1575" spans="182:182" x14ac:dyDescent="0.2">
      <c r="FZ1575" s="242"/>
    </row>
    <row r="1576" spans="182:182" x14ac:dyDescent="0.2">
      <c r="FZ1576" s="242"/>
    </row>
    <row r="1577" spans="182:182" x14ac:dyDescent="0.2">
      <c r="FZ1577" s="242"/>
    </row>
    <row r="1578" spans="182:182" x14ac:dyDescent="0.2">
      <c r="FZ1578" s="242"/>
    </row>
    <row r="1579" spans="182:182" x14ac:dyDescent="0.2">
      <c r="FZ1579" s="242"/>
    </row>
    <row r="1580" spans="182:182" x14ac:dyDescent="0.2">
      <c r="FZ1580" s="242"/>
    </row>
    <row r="1581" spans="182:182" x14ac:dyDescent="0.2">
      <c r="FZ1581" s="242"/>
    </row>
    <row r="1582" spans="182:182" x14ac:dyDescent="0.2">
      <c r="FZ1582" s="242"/>
    </row>
    <row r="1583" spans="182:182" x14ac:dyDescent="0.2">
      <c r="FZ1583" s="242"/>
    </row>
    <row r="1584" spans="182:182" x14ac:dyDescent="0.2">
      <c r="FZ1584" s="242"/>
    </row>
    <row r="1585" spans="182:182" x14ac:dyDescent="0.2">
      <c r="FZ1585" s="242"/>
    </row>
    <row r="1586" spans="182:182" x14ac:dyDescent="0.2">
      <c r="FZ1586" s="242"/>
    </row>
    <row r="1587" spans="182:182" x14ac:dyDescent="0.2">
      <c r="FZ1587" s="242"/>
    </row>
    <row r="1588" spans="182:182" x14ac:dyDescent="0.2">
      <c r="FZ1588" s="242"/>
    </row>
    <row r="1589" spans="182:182" x14ac:dyDescent="0.2">
      <c r="FZ1589" s="242"/>
    </row>
    <row r="1590" spans="182:182" x14ac:dyDescent="0.2">
      <c r="FZ1590" s="242"/>
    </row>
    <row r="1591" spans="182:182" x14ac:dyDescent="0.2">
      <c r="FZ1591" s="242"/>
    </row>
    <row r="1592" spans="182:182" x14ac:dyDescent="0.2">
      <c r="FZ1592" s="242"/>
    </row>
    <row r="1593" spans="182:182" x14ac:dyDescent="0.2">
      <c r="FZ1593" s="242"/>
    </row>
    <row r="1594" spans="182:182" x14ac:dyDescent="0.2">
      <c r="FZ1594" s="242"/>
    </row>
    <row r="1595" spans="182:182" x14ac:dyDescent="0.2">
      <c r="FZ1595" s="242"/>
    </row>
    <row r="1596" spans="182:182" x14ac:dyDescent="0.2">
      <c r="FZ1596" s="242"/>
    </row>
    <row r="1597" spans="182:182" x14ac:dyDescent="0.2">
      <c r="FZ1597" s="242"/>
    </row>
    <row r="1598" spans="182:182" x14ac:dyDescent="0.2">
      <c r="FZ1598" s="242"/>
    </row>
    <row r="1599" spans="182:182" x14ac:dyDescent="0.2">
      <c r="FZ1599" s="242"/>
    </row>
    <row r="1600" spans="182:182" x14ac:dyDescent="0.2">
      <c r="FZ1600" s="242"/>
    </row>
    <row r="1601" spans="182:182" x14ac:dyDescent="0.2">
      <c r="FZ1601" s="242"/>
    </row>
    <row r="1602" spans="182:182" x14ac:dyDescent="0.2">
      <c r="FZ1602" s="242"/>
    </row>
    <row r="1603" spans="182:182" x14ac:dyDescent="0.2">
      <c r="FZ1603" s="242"/>
    </row>
    <row r="1604" spans="182:182" x14ac:dyDescent="0.2">
      <c r="FZ1604" s="242"/>
    </row>
    <row r="1605" spans="182:182" x14ac:dyDescent="0.2">
      <c r="FZ1605" s="242"/>
    </row>
    <row r="1606" spans="182:182" x14ac:dyDescent="0.2">
      <c r="FZ1606" s="242"/>
    </row>
    <row r="1607" spans="182:182" x14ac:dyDescent="0.2">
      <c r="FZ1607" s="242"/>
    </row>
    <row r="1608" spans="182:182" x14ac:dyDescent="0.2">
      <c r="FZ1608" s="242"/>
    </row>
    <row r="1609" spans="182:182" x14ac:dyDescent="0.2">
      <c r="FZ1609" s="242"/>
    </row>
    <row r="1610" spans="182:182" x14ac:dyDescent="0.2">
      <c r="FZ1610" s="242"/>
    </row>
    <row r="1611" spans="182:182" x14ac:dyDescent="0.2">
      <c r="FZ1611" s="242"/>
    </row>
    <row r="1612" spans="182:182" x14ac:dyDescent="0.2">
      <c r="FZ1612" s="242"/>
    </row>
    <row r="1613" spans="182:182" x14ac:dyDescent="0.2">
      <c r="FZ1613" s="242"/>
    </row>
    <row r="1614" spans="182:182" x14ac:dyDescent="0.2">
      <c r="FZ1614" s="242"/>
    </row>
    <row r="1615" spans="182:182" x14ac:dyDescent="0.2">
      <c r="FZ1615" s="242"/>
    </row>
    <row r="1616" spans="182:182" x14ac:dyDescent="0.2">
      <c r="FZ1616" s="242"/>
    </row>
    <row r="1617" spans="182:182" x14ac:dyDescent="0.2">
      <c r="FZ1617" s="242"/>
    </row>
    <row r="1618" spans="182:182" x14ac:dyDescent="0.2">
      <c r="FZ1618" s="242"/>
    </row>
    <row r="1619" spans="182:182" x14ac:dyDescent="0.2">
      <c r="FZ1619" s="242"/>
    </row>
    <row r="1620" spans="182:182" x14ac:dyDescent="0.2">
      <c r="FZ1620" s="242"/>
    </row>
    <row r="1621" spans="182:182" x14ac:dyDescent="0.2">
      <c r="FZ1621" s="242"/>
    </row>
    <row r="1622" spans="182:182" x14ac:dyDescent="0.2">
      <c r="FZ1622" s="242"/>
    </row>
    <row r="1623" spans="182:182" x14ac:dyDescent="0.2">
      <c r="FZ1623" s="242"/>
    </row>
    <row r="1624" spans="182:182" x14ac:dyDescent="0.2">
      <c r="FZ1624" s="242"/>
    </row>
    <row r="1625" spans="182:182" x14ac:dyDescent="0.2">
      <c r="FZ1625" s="242"/>
    </row>
    <row r="1626" spans="182:182" x14ac:dyDescent="0.2">
      <c r="FZ1626" s="242"/>
    </row>
    <row r="1627" spans="182:182" x14ac:dyDescent="0.2">
      <c r="FZ1627" s="242"/>
    </row>
    <row r="1628" spans="182:182" x14ac:dyDescent="0.2">
      <c r="FZ1628" s="242"/>
    </row>
    <row r="1629" spans="182:182" x14ac:dyDescent="0.2">
      <c r="FZ1629" s="242"/>
    </row>
    <row r="1630" spans="182:182" x14ac:dyDescent="0.2">
      <c r="FZ1630" s="242"/>
    </row>
    <row r="1631" spans="182:182" x14ac:dyDescent="0.2">
      <c r="FZ1631" s="242"/>
    </row>
    <row r="1632" spans="182:182" x14ac:dyDescent="0.2">
      <c r="FZ1632" s="242"/>
    </row>
    <row r="1633" spans="182:182" x14ac:dyDescent="0.2">
      <c r="FZ1633" s="242"/>
    </row>
    <row r="1634" spans="182:182" x14ac:dyDescent="0.2">
      <c r="FZ1634" s="242"/>
    </row>
    <row r="1635" spans="182:182" x14ac:dyDescent="0.2">
      <c r="FZ1635" s="242"/>
    </row>
    <row r="1636" spans="182:182" x14ac:dyDescent="0.2">
      <c r="FZ1636" s="242"/>
    </row>
    <row r="1637" spans="182:182" x14ac:dyDescent="0.2">
      <c r="FZ1637" s="242"/>
    </row>
    <row r="1638" spans="182:182" x14ac:dyDescent="0.2">
      <c r="FZ1638" s="242"/>
    </row>
    <row r="1639" spans="182:182" x14ac:dyDescent="0.2">
      <c r="FZ1639" s="242"/>
    </row>
    <row r="1640" spans="182:182" x14ac:dyDescent="0.2">
      <c r="FZ1640" s="242"/>
    </row>
    <row r="1641" spans="182:182" x14ac:dyDescent="0.2">
      <c r="FZ1641" s="242"/>
    </row>
    <row r="1642" spans="182:182" x14ac:dyDescent="0.2">
      <c r="FZ1642" s="242"/>
    </row>
    <row r="1643" spans="182:182" x14ac:dyDescent="0.2">
      <c r="FZ1643" s="242"/>
    </row>
    <row r="1644" spans="182:182" x14ac:dyDescent="0.2">
      <c r="FZ1644" s="242"/>
    </row>
    <row r="1645" spans="182:182" x14ac:dyDescent="0.2">
      <c r="FZ1645" s="242"/>
    </row>
    <row r="1646" spans="182:182" x14ac:dyDescent="0.2">
      <c r="FZ1646" s="242"/>
    </row>
    <row r="1647" spans="182:182" x14ac:dyDescent="0.2">
      <c r="FZ1647" s="242"/>
    </row>
    <row r="1648" spans="182:182" x14ac:dyDescent="0.2">
      <c r="FZ1648" s="242"/>
    </row>
    <row r="1649" spans="182:182" x14ac:dyDescent="0.2">
      <c r="FZ1649" s="242"/>
    </row>
    <row r="1650" spans="182:182" x14ac:dyDescent="0.2">
      <c r="FZ1650" s="242"/>
    </row>
    <row r="1651" spans="182:182" x14ac:dyDescent="0.2">
      <c r="FZ1651" s="242"/>
    </row>
    <row r="1652" spans="182:182" x14ac:dyDescent="0.2">
      <c r="FZ1652" s="242"/>
    </row>
    <row r="1653" spans="182:182" x14ac:dyDescent="0.2">
      <c r="FZ1653" s="242"/>
    </row>
    <row r="1654" spans="182:182" x14ac:dyDescent="0.2">
      <c r="FZ1654" s="242"/>
    </row>
    <row r="1655" spans="182:182" x14ac:dyDescent="0.2">
      <c r="FZ1655" s="242"/>
    </row>
    <row r="1656" spans="182:182" x14ac:dyDescent="0.2">
      <c r="FZ1656" s="242"/>
    </row>
    <row r="1657" spans="182:182" x14ac:dyDescent="0.2">
      <c r="FZ1657" s="242"/>
    </row>
    <row r="1658" spans="182:182" x14ac:dyDescent="0.2">
      <c r="FZ1658" s="242"/>
    </row>
    <row r="1659" spans="182:182" x14ac:dyDescent="0.2">
      <c r="FZ1659" s="242"/>
    </row>
    <row r="1660" spans="182:182" x14ac:dyDescent="0.2">
      <c r="FZ1660" s="242"/>
    </row>
    <row r="1661" spans="182:182" x14ac:dyDescent="0.2">
      <c r="FZ1661" s="242"/>
    </row>
    <row r="1662" spans="182:182" x14ac:dyDescent="0.2">
      <c r="FZ1662" s="242"/>
    </row>
    <row r="1663" spans="182:182" x14ac:dyDescent="0.2">
      <c r="FZ1663" s="242"/>
    </row>
    <row r="1664" spans="182:182" x14ac:dyDescent="0.2">
      <c r="FZ1664" s="242"/>
    </row>
    <row r="1665" spans="182:182" x14ac:dyDescent="0.2">
      <c r="FZ1665" s="242"/>
    </row>
    <row r="1666" spans="182:182" x14ac:dyDescent="0.2">
      <c r="FZ1666" s="242"/>
    </row>
    <row r="1667" spans="182:182" x14ac:dyDescent="0.2">
      <c r="FZ1667" s="242"/>
    </row>
    <row r="1668" spans="182:182" x14ac:dyDescent="0.2">
      <c r="FZ1668" s="242"/>
    </row>
    <row r="1669" spans="182:182" x14ac:dyDescent="0.2">
      <c r="FZ1669" s="242"/>
    </row>
    <row r="1670" spans="182:182" x14ac:dyDescent="0.2">
      <c r="FZ1670" s="242"/>
    </row>
    <row r="1671" spans="182:182" x14ac:dyDescent="0.2">
      <c r="FZ1671" s="242"/>
    </row>
    <row r="1672" spans="182:182" x14ac:dyDescent="0.2">
      <c r="FZ1672" s="242"/>
    </row>
    <row r="1673" spans="182:182" x14ac:dyDescent="0.2">
      <c r="FZ1673" s="242"/>
    </row>
    <row r="1674" spans="182:182" x14ac:dyDescent="0.2">
      <c r="FZ1674" s="242"/>
    </row>
    <row r="1675" spans="182:182" x14ac:dyDescent="0.2">
      <c r="FZ1675" s="242"/>
    </row>
    <row r="1676" spans="182:182" x14ac:dyDescent="0.2">
      <c r="FZ1676" s="242"/>
    </row>
    <row r="1677" spans="182:182" x14ac:dyDescent="0.2">
      <c r="FZ1677" s="242"/>
    </row>
    <row r="1678" spans="182:182" x14ac:dyDescent="0.2">
      <c r="FZ1678" s="242"/>
    </row>
    <row r="1679" spans="182:182" x14ac:dyDescent="0.2">
      <c r="FZ1679" s="242"/>
    </row>
    <row r="1680" spans="182:182" x14ac:dyDescent="0.2">
      <c r="FZ1680" s="242"/>
    </row>
    <row r="1681" spans="182:182" x14ac:dyDescent="0.2">
      <c r="FZ1681" s="242"/>
    </row>
    <row r="1682" spans="182:182" x14ac:dyDescent="0.2">
      <c r="FZ1682" s="242"/>
    </row>
    <row r="1683" spans="182:182" x14ac:dyDescent="0.2">
      <c r="FZ1683" s="242"/>
    </row>
    <row r="1684" spans="182:182" x14ac:dyDescent="0.2">
      <c r="FZ1684" s="242"/>
    </row>
    <row r="1685" spans="182:182" x14ac:dyDescent="0.2">
      <c r="FZ1685" s="242"/>
    </row>
    <row r="1686" spans="182:182" x14ac:dyDescent="0.2">
      <c r="FZ1686" s="242"/>
    </row>
    <row r="1687" spans="182:182" x14ac:dyDescent="0.2">
      <c r="FZ1687" s="242"/>
    </row>
    <row r="1688" spans="182:182" x14ac:dyDescent="0.2">
      <c r="FZ1688" s="242"/>
    </row>
    <row r="1689" spans="182:182" x14ac:dyDescent="0.2">
      <c r="FZ1689" s="242"/>
    </row>
    <row r="1690" spans="182:182" x14ac:dyDescent="0.2">
      <c r="FZ1690" s="242"/>
    </row>
    <row r="1691" spans="182:182" x14ac:dyDescent="0.2">
      <c r="FZ1691" s="242"/>
    </row>
    <row r="1692" spans="182:182" x14ac:dyDescent="0.2">
      <c r="FZ1692" s="242"/>
    </row>
    <row r="1693" spans="182:182" x14ac:dyDescent="0.2">
      <c r="FZ1693" s="242"/>
    </row>
    <row r="1694" spans="182:182" x14ac:dyDescent="0.2">
      <c r="FZ1694" s="242"/>
    </row>
    <row r="1695" spans="182:182" x14ac:dyDescent="0.2">
      <c r="FZ1695" s="242"/>
    </row>
    <row r="1696" spans="182:182" x14ac:dyDescent="0.2">
      <c r="FZ1696" s="242"/>
    </row>
    <row r="1697" spans="182:182" x14ac:dyDescent="0.2">
      <c r="FZ1697" s="242"/>
    </row>
    <row r="1698" spans="182:182" x14ac:dyDescent="0.2">
      <c r="FZ1698" s="242"/>
    </row>
    <row r="1699" spans="182:182" x14ac:dyDescent="0.2">
      <c r="FZ1699" s="242"/>
    </row>
    <row r="1700" spans="182:182" x14ac:dyDescent="0.2">
      <c r="FZ1700" s="242"/>
    </row>
    <row r="1701" spans="182:182" x14ac:dyDescent="0.2">
      <c r="FZ1701" s="242"/>
    </row>
    <row r="1702" spans="182:182" x14ac:dyDescent="0.2">
      <c r="FZ1702" s="242"/>
    </row>
    <row r="1703" spans="182:182" x14ac:dyDescent="0.2">
      <c r="FZ1703" s="242"/>
    </row>
    <row r="1704" spans="182:182" x14ac:dyDescent="0.2">
      <c r="FZ1704" s="242"/>
    </row>
    <row r="1705" spans="182:182" x14ac:dyDescent="0.2">
      <c r="FZ1705" s="242"/>
    </row>
    <row r="1706" spans="182:182" x14ac:dyDescent="0.2">
      <c r="FZ1706" s="242"/>
    </row>
    <row r="1707" spans="182:182" x14ac:dyDescent="0.2">
      <c r="FZ1707" s="242"/>
    </row>
    <row r="1708" spans="182:182" x14ac:dyDescent="0.2">
      <c r="FZ1708" s="242"/>
    </row>
    <row r="1709" spans="182:182" x14ac:dyDescent="0.2">
      <c r="FZ1709" s="242"/>
    </row>
    <row r="1710" spans="182:182" x14ac:dyDescent="0.2">
      <c r="FZ1710" s="242"/>
    </row>
    <row r="1711" spans="182:182" x14ac:dyDescent="0.2">
      <c r="FZ1711" s="242"/>
    </row>
    <row r="1712" spans="182:182" x14ac:dyDescent="0.2">
      <c r="FZ1712" s="242"/>
    </row>
    <row r="1713" spans="182:182" x14ac:dyDescent="0.2">
      <c r="FZ1713" s="242"/>
    </row>
    <row r="1714" spans="182:182" x14ac:dyDescent="0.2">
      <c r="FZ1714" s="242"/>
    </row>
    <row r="1715" spans="182:182" x14ac:dyDescent="0.2">
      <c r="FZ1715" s="242"/>
    </row>
    <row r="1716" spans="182:182" x14ac:dyDescent="0.2">
      <c r="FZ1716" s="242"/>
    </row>
    <row r="1717" spans="182:182" x14ac:dyDescent="0.2">
      <c r="FZ1717" s="242"/>
    </row>
    <row r="1718" spans="182:182" x14ac:dyDescent="0.2">
      <c r="FZ1718" s="242"/>
    </row>
    <row r="1719" spans="182:182" x14ac:dyDescent="0.2">
      <c r="FZ1719" s="242"/>
    </row>
    <row r="1720" spans="182:182" x14ac:dyDescent="0.2">
      <c r="FZ1720" s="242"/>
    </row>
    <row r="1721" spans="182:182" x14ac:dyDescent="0.2">
      <c r="FZ1721" s="242"/>
    </row>
    <row r="1722" spans="182:182" x14ac:dyDescent="0.2">
      <c r="FZ1722" s="242"/>
    </row>
    <row r="1723" spans="182:182" x14ac:dyDescent="0.2">
      <c r="FZ1723" s="242"/>
    </row>
    <row r="1724" spans="182:182" x14ac:dyDescent="0.2">
      <c r="FZ1724" s="242"/>
    </row>
    <row r="1725" spans="182:182" x14ac:dyDescent="0.2">
      <c r="FZ1725" s="242"/>
    </row>
    <row r="1726" spans="182:182" x14ac:dyDescent="0.2">
      <c r="FZ1726" s="242"/>
    </row>
    <row r="1727" spans="182:182" x14ac:dyDescent="0.2">
      <c r="FZ1727" s="242"/>
    </row>
    <row r="1728" spans="182:182" x14ac:dyDescent="0.2">
      <c r="FZ1728" s="242"/>
    </row>
    <row r="1729" spans="182:182" x14ac:dyDescent="0.2">
      <c r="FZ1729" s="242"/>
    </row>
    <row r="1730" spans="182:182" x14ac:dyDescent="0.2">
      <c r="FZ1730" s="242"/>
    </row>
    <row r="1731" spans="182:182" x14ac:dyDescent="0.2">
      <c r="FZ1731" s="242"/>
    </row>
    <row r="1732" spans="182:182" x14ac:dyDescent="0.2">
      <c r="FZ1732" s="242"/>
    </row>
    <row r="1733" spans="182:182" x14ac:dyDescent="0.2">
      <c r="FZ1733" s="242"/>
    </row>
    <row r="1734" spans="182:182" x14ac:dyDescent="0.2">
      <c r="FZ1734" s="242"/>
    </row>
    <row r="1735" spans="182:182" x14ac:dyDescent="0.2">
      <c r="FZ1735" s="242"/>
    </row>
    <row r="1736" spans="182:182" x14ac:dyDescent="0.2">
      <c r="FZ1736" s="242"/>
    </row>
    <row r="1737" spans="182:182" x14ac:dyDescent="0.2">
      <c r="FZ1737" s="242"/>
    </row>
    <row r="1738" spans="182:182" x14ac:dyDescent="0.2">
      <c r="FZ1738" s="242"/>
    </row>
    <row r="1739" spans="182:182" x14ac:dyDescent="0.2">
      <c r="FZ1739" s="242"/>
    </row>
    <row r="1740" spans="182:182" x14ac:dyDescent="0.2">
      <c r="FZ1740" s="242"/>
    </row>
    <row r="1741" spans="182:182" x14ac:dyDescent="0.2">
      <c r="FZ1741" s="242"/>
    </row>
    <row r="1742" spans="182:182" x14ac:dyDescent="0.2">
      <c r="FZ1742" s="242"/>
    </row>
    <row r="1743" spans="182:182" x14ac:dyDescent="0.2">
      <c r="FZ1743" s="242"/>
    </row>
    <row r="1744" spans="182:182" x14ac:dyDescent="0.2">
      <c r="FZ1744" s="242"/>
    </row>
    <row r="1745" spans="182:182" x14ac:dyDescent="0.2">
      <c r="FZ1745" s="242"/>
    </row>
    <row r="1746" spans="182:182" x14ac:dyDescent="0.2">
      <c r="FZ1746" s="242"/>
    </row>
    <row r="1747" spans="182:182" x14ac:dyDescent="0.2">
      <c r="FZ1747" s="242"/>
    </row>
    <row r="1748" spans="182:182" x14ac:dyDescent="0.2">
      <c r="FZ1748" s="242"/>
    </row>
    <row r="1749" spans="182:182" x14ac:dyDescent="0.2">
      <c r="FZ1749" s="242"/>
    </row>
    <row r="1750" spans="182:182" x14ac:dyDescent="0.2">
      <c r="FZ1750" s="242"/>
    </row>
    <row r="1751" spans="182:182" x14ac:dyDescent="0.2">
      <c r="FZ1751" s="242"/>
    </row>
    <row r="1752" spans="182:182" x14ac:dyDescent="0.2">
      <c r="FZ1752" s="242"/>
    </row>
    <row r="1753" spans="182:182" x14ac:dyDescent="0.2">
      <c r="FZ1753" s="242"/>
    </row>
    <row r="1754" spans="182:182" x14ac:dyDescent="0.2">
      <c r="FZ1754" s="242"/>
    </row>
    <row r="1755" spans="182:182" x14ac:dyDescent="0.2">
      <c r="FZ1755" s="242"/>
    </row>
    <row r="1756" spans="182:182" x14ac:dyDescent="0.2">
      <c r="FZ1756" s="242"/>
    </row>
    <row r="1757" spans="182:182" x14ac:dyDescent="0.2">
      <c r="FZ1757" s="242"/>
    </row>
    <row r="1758" spans="182:182" x14ac:dyDescent="0.2">
      <c r="FZ1758" s="242"/>
    </row>
    <row r="1759" spans="182:182" x14ac:dyDescent="0.2">
      <c r="FZ1759" s="242"/>
    </row>
    <row r="1760" spans="182:182" x14ac:dyDescent="0.2">
      <c r="FZ1760" s="242"/>
    </row>
    <row r="1761" spans="182:182" x14ac:dyDescent="0.2">
      <c r="FZ1761" s="242"/>
    </row>
    <row r="1762" spans="182:182" x14ac:dyDescent="0.2">
      <c r="FZ1762" s="242"/>
    </row>
    <row r="1763" spans="182:182" x14ac:dyDescent="0.2">
      <c r="FZ1763" s="242"/>
    </row>
    <row r="1764" spans="182:182" x14ac:dyDescent="0.2">
      <c r="FZ1764" s="242"/>
    </row>
    <row r="1765" spans="182:182" x14ac:dyDescent="0.2">
      <c r="FZ1765" s="242"/>
    </row>
    <row r="1766" spans="182:182" x14ac:dyDescent="0.2">
      <c r="FZ1766" s="242"/>
    </row>
    <row r="1767" spans="182:182" x14ac:dyDescent="0.2">
      <c r="FZ1767" s="242"/>
    </row>
    <row r="1768" spans="182:182" x14ac:dyDescent="0.2">
      <c r="FZ1768" s="242"/>
    </row>
    <row r="1769" spans="182:182" x14ac:dyDescent="0.2">
      <c r="FZ1769" s="242"/>
    </row>
    <row r="1770" spans="182:182" x14ac:dyDescent="0.2">
      <c r="FZ1770" s="242"/>
    </row>
    <row r="1771" spans="182:182" x14ac:dyDescent="0.2">
      <c r="FZ1771" s="242"/>
    </row>
    <row r="1772" spans="182:182" x14ac:dyDescent="0.2">
      <c r="FZ1772" s="242"/>
    </row>
    <row r="1773" spans="182:182" x14ac:dyDescent="0.2">
      <c r="FZ1773" s="242"/>
    </row>
    <row r="1774" spans="182:182" x14ac:dyDescent="0.2">
      <c r="FZ1774" s="242"/>
    </row>
    <row r="1775" spans="182:182" x14ac:dyDescent="0.2">
      <c r="FZ1775" s="242"/>
    </row>
    <row r="1776" spans="182:182" x14ac:dyDescent="0.2">
      <c r="FZ1776" s="242"/>
    </row>
    <row r="1777" spans="182:182" x14ac:dyDescent="0.2">
      <c r="FZ1777" s="242"/>
    </row>
    <row r="1778" spans="182:182" x14ac:dyDescent="0.2">
      <c r="FZ1778" s="242"/>
    </row>
    <row r="1779" spans="182:182" x14ac:dyDescent="0.2">
      <c r="FZ1779" s="242"/>
    </row>
    <row r="1780" spans="182:182" x14ac:dyDescent="0.2">
      <c r="FZ1780" s="242"/>
    </row>
    <row r="1781" spans="182:182" x14ac:dyDescent="0.2">
      <c r="FZ1781" s="242"/>
    </row>
    <row r="1782" spans="182:182" x14ac:dyDescent="0.2">
      <c r="FZ1782" s="242"/>
    </row>
    <row r="1783" spans="182:182" x14ac:dyDescent="0.2">
      <c r="FZ1783" s="242"/>
    </row>
    <row r="1784" spans="182:182" x14ac:dyDescent="0.2">
      <c r="FZ1784" s="242"/>
    </row>
    <row r="1785" spans="182:182" x14ac:dyDescent="0.2">
      <c r="FZ1785" s="242"/>
    </row>
    <row r="1786" spans="182:182" x14ac:dyDescent="0.2">
      <c r="FZ1786" s="242"/>
    </row>
    <row r="1787" spans="182:182" x14ac:dyDescent="0.2">
      <c r="FZ1787" s="242"/>
    </row>
    <row r="1788" spans="182:182" x14ac:dyDescent="0.2">
      <c r="FZ1788" s="242"/>
    </row>
    <row r="1789" spans="182:182" x14ac:dyDescent="0.2">
      <c r="FZ1789" s="242"/>
    </row>
    <row r="1790" spans="182:182" x14ac:dyDescent="0.2">
      <c r="FZ1790" s="242"/>
    </row>
    <row r="1791" spans="182:182" x14ac:dyDescent="0.2">
      <c r="FZ1791" s="242"/>
    </row>
    <row r="1792" spans="182:182" x14ac:dyDescent="0.2">
      <c r="FZ1792" s="242"/>
    </row>
    <row r="1793" spans="182:182" x14ac:dyDescent="0.2">
      <c r="FZ1793" s="242"/>
    </row>
    <row r="1794" spans="182:182" x14ac:dyDescent="0.2">
      <c r="FZ1794" s="242"/>
    </row>
    <row r="1795" spans="182:182" x14ac:dyDescent="0.2">
      <c r="FZ1795" s="242"/>
    </row>
    <row r="1796" spans="182:182" x14ac:dyDescent="0.2">
      <c r="FZ1796" s="242"/>
    </row>
    <row r="1797" spans="182:182" x14ac:dyDescent="0.2">
      <c r="FZ1797" s="242"/>
    </row>
    <row r="1798" spans="182:182" x14ac:dyDescent="0.2">
      <c r="FZ1798" s="242"/>
    </row>
    <row r="1799" spans="182:182" x14ac:dyDescent="0.2">
      <c r="FZ1799" s="242"/>
    </row>
    <row r="1800" spans="182:182" x14ac:dyDescent="0.2">
      <c r="FZ1800" s="242"/>
    </row>
    <row r="1801" spans="182:182" x14ac:dyDescent="0.2">
      <c r="FZ1801" s="242"/>
    </row>
    <row r="1802" spans="182:182" x14ac:dyDescent="0.2">
      <c r="FZ1802" s="242"/>
    </row>
    <row r="1803" spans="182:182" x14ac:dyDescent="0.2">
      <c r="FZ1803" s="242"/>
    </row>
    <row r="1804" spans="182:182" x14ac:dyDescent="0.2">
      <c r="FZ1804" s="242"/>
    </row>
    <row r="1805" spans="182:182" x14ac:dyDescent="0.2">
      <c r="FZ1805" s="242"/>
    </row>
    <row r="1806" spans="182:182" x14ac:dyDescent="0.2">
      <c r="FZ1806" s="242"/>
    </row>
    <row r="1807" spans="182:182" x14ac:dyDescent="0.2">
      <c r="FZ1807" s="242"/>
    </row>
    <row r="1808" spans="182:182" x14ac:dyDescent="0.2">
      <c r="FZ1808" s="242"/>
    </row>
    <row r="1809" spans="182:182" x14ac:dyDescent="0.2">
      <c r="FZ1809" s="242"/>
    </row>
    <row r="1810" spans="182:182" x14ac:dyDescent="0.2">
      <c r="FZ1810" s="242"/>
    </row>
    <row r="1811" spans="182:182" x14ac:dyDescent="0.2">
      <c r="FZ1811" s="242"/>
    </row>
    <row r="1812" spans="182:182" x14ac:dyDescent="0.2">
      <c r="FZ1812" s="242"/>
    </row>
    <row r="1813" spans="182:182" x14ac:dyDescent="0.2">
      <c r="FZ1813" s="242"/>
    </row>
    <row r="1814" spans="182:182" x14ac:dyDescent="0.2">
      <c r="FZ1814" s="242"/>
    </row>
    <row r="1815" spans="182:182" x14ac:dyDescent="0.2">
      <c r="FZ1815" s="242"/>
    </row>
    <row r="1816" spans="182:182" x14ac:dyDescent="0.2">
      <c r="FZ1816" s="242"/>
    </row>
    <row r="1817" spans="182:182" x14ac:dyDescent="0.2">
      <c r="FZ1817" s="242"/>
    </row>
    <row r="1818" spans="182:182" x14ac:dyDescent="0.2">
      <c r="FZ1818" s="242"/>
    </row>
    <row r="1819" spans="182:182" x14ac:dyDescent="0.2">
      <c r="FZ1819" s="242"/>
    </row>
    <row r="1820" spans="182:182" x14ac:dyDescent="0.2">
      <c r="FZ1820" s="242"/>
    </row>
    <row r="1821" spans="182:182" x14ac:dyDescent="0.2">
      <c r="FZ1821" s="242"/>
    </row>
    <row r="1822" spans="182:182" x14ac:dyDescent="0.2">
      <c r="FZ1822" s="242"/>
    </row>
    <row r="1823" spans="182:182" x14ac:dyDescent="0.2">
      <c r="FZ1823" s="242"/>
    </row>
    <row r="1824" spans="182:182" x14ac:dyDescent="0.2">
      <c r="FZ1824" s="242"/>
    </row>
    <row r="1825" spans="182:182" x14ac:dyDescent="0.2">
      <c r="FZ1825" s="242"/>
    </row>
    <row r="1826" spans="182:182" x14ac:dyDescent="0.2">
      <c r="FZ1826" s="242"/>
    </row>
    <row r="1827" spans="182:182" x14ac:dyDescent="0.2">
      <c r="FZ1827" s="242"/>
    </row>
    <row r="1828" spans="182:182" x14ac:dyDescent="0.2">
      <c r="FZ1828" s="242"/>
    </row>
    <row r="1829" spans="182:182" x14ac:dyDescent="0.2">
      <c r="FZ1829" s="242"/>
    </row>
    <row r="1830" spans="182:182" x14ac:dyDescent="0.2">
      <c r="FZ1830" s="242"/>
    </row>
    <row r="1831" spans="182:182" x14ac:dyDescent="0.2">
      <c r="FZ1831" s="242"/>
    </row>
    <row r="1832" spans="182:182" x14ac:dyDescent="0.2">
      <c r="FZ1832" s="242"/>
    </row>
    <row r="1833" spans="182:182" x14ac:dyDescent="0.2">
      <c r="FZ1833" s="242"/>
    </row>
    <row r="1834" spans="182:182" x14ac:dyDescent="0.2">
      <c r="FZ1834" s="242"/>
    </row>
    <row r="1835" spans="182:182" x14ac:dyDescent="0.2">
      <c r="FZ1835" s="242"/>
    </row>
    <row r="1836" spans="182:182" x14ac:dyDescent="0.2">
      <c r="FZ1836" s="242"/>
    </row>
    <row r="1837" spans="182:182" x14ac:dyDescent="0.2">
      <c r="FZ1837" s="242"/>
    </row>
    <row r="1838" spans="182:182" x14ac:dyDescent="0.2">
      <c r="FZ1838" s="242"/>
    </row>
    <row r="1839" spans="182:182" x14ac:dyDescent="0.2">
      <c r="FZ1839" s="242"/>
    </row>
    <row r="1840" spans="182:182" x14ac:dyDescent="0.2">
      <c r="FZ1840" s="242"/>
    </row>
    <row r="1841" spans="182:182" x14ac:dyDescent="0.2">
      <c r="FZ1841" s="242"/>
    </row>
    <row r="1842" spans="182:182" x14ac:dyDescent="0.2">
      <c r="FZ1842" s="242"/>
    </row>
    <row r="1843" spans="182:182" x14ac:dyDescent="0.2">
      <c r="FZ1843" s="242"/>
    </row>
    <row r="1844" spans="182:182" x14ac:dyDescent="0.2">
      <c r="FZ1844" s="242"/>
    </row>
    <row r="1845" spans="182:182" x14ac:dyDescent="0.2">
      <c r="FZ1845" s="242"/>
    </row>
    <row r="1846" spans="182:182" x14ac:dyDescent="0.2">
      <c r="FZ1846" s="242"/>
    </row>
    <row r="1847" spans="182:182" x14ac:dyDescent="0.2">
      <c r="FZ1847" s="242"/>
    </row>
    <row r="1848" spans="182:182" x14ac:dyDescent="0.2">
      <c r="FZ1848" s="242"/>
    </row>
    <row r="1849" spans="182:182" x14ac:dyDescent="0.2">
      <c r="FZ1849" s="242"/>
    </row>
    <row r="1850" spans="182:182" x14ac:dyDescent="0.2">
      <c r="FZ1850" s="242"/>
    </row>
    <row r="1851" spans="182:182" x14ac:dyDescent="0.2">
      <c r="FZ1851" s="242"/>
    </row>
    <row r="1852" spans="182:182" x14ac:dyDescent="0.2">
      <c r="FZ1852" s="242"/>
    </row>
    <row r="1853" spans="182:182" x14ac:dyDescent="0.2">
      <c r="FZ1853" s="242"/>
    </row>
    <row r="1854" spans="182:182" x14ac:dyDescent="0.2">
      <c r="FZ1854" s="242"/>
    </row>
    <row r="1855" spans="182:182" x14ac:dyDescent="0.2">
      <c r="FZ1855" s="242"/>
    </row>
    <row r="1856" spans="182:182" x14ac:dyDescent="0.2">
      <c r="FZ1856" s="242"/>
    </row>
    <row r="1857" spans="182:182" x14ac:dyDescent="0.2">
      <c r="FZ1857" s="242"/>
    </row>
    <row r="1858" spans="182:182" x14ac:dyDescent="0.2">
      <c r="FZ1858" s="242"/>
    </row>
    <row r="1859" spans="182:182" x14ac:dyDescent="0.2">
      <c r="FZ1859" s="242"/>
    </row>
    <row r="1860" spans="182:182" x14ac:dyDescent="0.2">
      <c r="FZ1860" s="242"/>
    </row>
    <row r="1861" spans="182:182" x14ac:dyDescent="0.2">
      <c r="FZ1861" s="242"/>
    </row>
    <row r="1862" spans="182:182" x14ac:dyDescent="0.2">
      <c r="FZ1862" s="242"/>
    </row>
    <row r="1863" spans="182:182" x14ac:dyDescent="0.2">
      <c r="FZ1863" s="242"/>
    </row>
    <row r="1864" spans="182:182" x14ac:dyDescent="0.2">
      <c r="FZ1864" s="242"/>
    </row>
    <row r="1865" spans="182:182" x14ac:dyDescent="0.2">
      <c r="FZ1865" s="242"/>
    </row>
    <row r="1866" spans="182:182" x14ac:dyDescent="0.2">
      <c r="FZ1866" s="242"/>
    </row>
    <row r="1867" spans="182:182" x14ac:dyDescent="0.2">
      <c r="FZ1867" s="242"/>
    </row>
    <row r="1868" spans="182:182" x14ac:dyDescent="0.2">
      <c r="FZ1868" s="242"/>
    </row>
    <row r="1869" spans="182:182" x14ac:dyDescent="0.2">
      <c r="FZ1869" s="242"/>
    </row>
    <row r="1870" spans="182:182" x14ac:dyDescent="0.2">
      <c r="FZ1870" s="242"/>
    </row>
    <row r="1871" spans="182:182" x14ac:dyDescent="0.2">
      <c r="FZ1871" s="242"/>
    </row>
    <row r="1872" spans="182:182" x14ac:dyDescent="0.2">
      <c r="FZ1872" s="242"/>
    </row>
    <row r="1873" spans="182:182" x14ac:dyDescent="0.2">
      <c r="FZ1873" s="242"/>
    </row>
    <row r="1874" spans="182:182" x14ac:dyDescent="0.2">
      <c r="FZ1874" s="242"/>
    </row>
    <row r="1875" spans="182:182" x14ac:dyDescent="0.2">
      <c r="FZ1875" s="242"/>
    </row>
    <row r="1876" spans="182:182" x14ac:dyDescent="0.2">
      <c r="FZ1876" s="242"/>
    </row>
    <row r="1877" spans="182:182" x14ac:dyDescent="0.2">
      <c r="FZ1877" s="242"/>
    </row>
    <row r="1878" spans="182:182" x14ac:dyDescent="0.2">
      <c r="FZ1878" s="242"/>
    </row>
    <row r="1879" spans="182:182" x14ac:dyDescent="0.2">
      <c r="FZ1879" s="242"/>
    </row>
    <row r="1880" spans="182:182" x14ac:dyDescent="0.2">
      <c r="FZ1880" s="242"/>
    </row>
    <row r="1881" spans="182:182" x14ac:dyDescent="0.2">
      <c r="FZ1881" s="242"/>
    </row>
    <row r="1882" spans="182:182" x14ac:dyDescent="0.2">
      <c r="FZ1882" s="242"/>
    </row>
    <row r="1883" spans="182:182" x14ac:dyDescent="0.2">
      <c r="FZ1883" s="242"/>
    </row>
    <row r="1884" spans="182:182" x14ac:dyDescent="0.2">
      <c r="FZ1884" s="242"/>
    </row>
    <row r="1885" spans="182:182" x14ac:dyDescent="0.2">
      <c r="FZ1885" s="242"/>
    </row>
    <row r="1886" spans="182:182" x14ac:dyDescent="0.2">
      <c r="FZ1886" s="242"/>
    </row>
    <row r="1887" spans="182:182" x14ac:dyDescent="0.2">
      <c r="FZ1887" s="242"/>
    </row>
    <row r="1888" spans="182:182" x14ac:dyDescent="0.2">
      <c r="FZ1888" s="242"/>
    </row>
    <row r="1889" spans="182:182" x14ac:dyDescent="0.2">
      <c r="FZ1889" s="242"/>
    </row>
    <row r="1890" spans="182:182" x14ac:dyDescent="0.2">
      <c r="FZ1890" s="242"/>
    </row>
    <row r="1891" spans="182:182" x14ac:dyDescent="0.2">
      <c r="FZ1891" s="242"/>
    </row>
    <row r="1892" spans="182:182" x14ac:dyDescent="0.2">
      <c r="FZ1892" s="242"/>
    </row>
    <row r="1893" spans="182:182" x14ac:dyDescent="0.2">
      <c r="FZ1893" s="242"/>
    </row>
    <row r="1894" spans="182:182" x14ac:dyDescent="0.2">
      <c r="FZ1894" s="242"/>
    </row>
    <row r="1895" spans="182:182" x14ac:dyDescent="0.2">
      <c r="FZ1895" s="242"/>
    </row>
    <row r="1896" spans="182:182" x14ac:dyDescent="0.2">
      <c r="FZ1896" s="242"/>
    </row>
    <row r="1897" spans="182:182" x14ac:dyDescent="0.2">
      <c r="FZ1897" s="242"/>
    </row>
    <row r="1898" spans="182:182" x14ac:dyDescent="0.2">
      <c r="FZ1898" s="242"/>
    </row>
    <row r="1899" spans="182:182" x14ac:dyDescent="0.2">
      <c r="FZ1899" s="242"/>
    </row>
    <row r="1900" spans="182:182" x14ac:dyDescent="0.2">
      <c r="FZ1900" s="242"/>
    </row>
    <row r="1901" spans="182:182" x14ac:dyDescent="0.2">
      <c r="FZ1901" s="242"/>
    </row>
    <row r="1902" spans="182:182" x14ac:dyDescent="0.2">
      <c r="FZ1902" s="242"/>
    </row>
    <row r="1903" spans="182:182" x14ac:dyDescent="0.2">
      <c r="FZ1903" s="242"/>
    </row>
    <row r="1904" spans="182:182" x14ac:dyDescent="0.2">
      <c r="FZ1904" s="242"/>
    </row>
    <row r="1905" spans="182:182" x14ac:dyDescent="0.2">
      <c r="FZ1905" s="242"/>
    </row>
    <row r="1906" spans="182:182" x14ac:dyDescent="0.2">
      <c r="FZ1906" s="242"/>
    </row>
    <row r="1907" spans="182:182" x14ac:dyDescent="0.2">
      <c r="FZ1907" s="242"/>
    </row>
    <row r="1908" spans="182:182" x14ac:dyDescent="0.2">
      <c r="FZ1908" s="242"/>
    </row>
    <row r="1909" spans="182:182" x14ac:dyDescent="0.2">
      <c r="FZ1909" s="242"/>
    </row>
    <row r="1910" spans="182:182" x14ac:dyDescent="0.2">
      <c r="FZ1910" s="242"/>
    </row>
    <row r="1911" spans="182:182" x14ac:dyDescent="0.2">
      <c r="FZ1911" s="242"/>
    </row>
    <row r="1912" spans="182:182" x14ac:dyDescent="0.2">
      <c r="FZ1912" s="242"/>
    </row>
    <row r="1913" spans="182:182" x14ac:dyDescent="0.2">
      <c r="FZ1913" s="242"/>
    </row>
    <row r="1914" spans="182:182" x14ac:dyDescent="0.2">
      <c r="FZ1914" s="242"/>
    </row>
    <row r="1915" spans="182:182" x14ac:dyDescent="0.2">
      <c r="FZ1915" s="242"/>
    </row>
    <row r="1916" spans="182:182" x14ac:dyDescent="0.2">
      <c r="FZ1916" s="242"/>
    </row>
    <row r="1917" spans="182:182" x14ac:dyDescent="0.2">
      <c r="FZ1917" s="242"/>
    </row>
    <row r="1918" spans="182:182" x14ac:dyDescent="0.2">
      <c r="FZ1918" s="242"/>
    </row>
    <row r="1919" spans="182:182" x14ac:dyDescent="0.2">
      <c r="FZ1919" s="242"/>
    </row>
    <row r="1920" spans="182:182" x14ac:dyDescent="0.2">
      <c r="FZ1920" s="242"/>
    </row>
    <row r="1921" spans="182:182" x14ac:dyDescent="0.2">
      <c r="FZ1921" s="242"/>
    </row>
    <row r="1922" spans="182:182" x14ac:dyDescent="0.2">
      <c r="FZ1922" s="242"/>
    </row>
    <row r="1923" spans="182:182" x14ac:dyDescent="0.2">
      <c r="FZ1923" s="242"/>
    </row>
    <row r="1924" spans="182:182" x14ac:dyDescent="0.2">
      <c r="FZ1924" s="242"/>
    </row>
    <row r="1925" spans="182:182" x14ac:dyDescent="0.2">
      <c r="FZ1925" s="242"/>
    </row>
    <row r="1926" spans="182:182" x14ac:dyDescent="0.2">
      <c r="FZ1926" s="242"/>
    </row>
    <row r="1927" spans="182:182" x14ac:dyDescent="0.2">
      <c r="FZ1927" s="242"/>
    </row>
    <row r="1928" spans="182:182" x14ac:dyDescent="0.2">
      <c r="FZ1928" s="242"/>
    </row>
    <row r="1929" spans="182:182" x14ac:dyDescent="0.2">
      <c r="FZ1929" s="242"/>
    </row>
    <row r="1930" spans="182:182" x14ac:dyDescent="0.2">
      <c r="FZ1930" s="242"/>
    </row>
    <row r="1931" spans="182:182" x14ac:dyDescent="0.2">
      <c r="FZ1931" s="242"/>
    </row>
    <row r="1932" spans="182:182" x14ac:dyDescent="0.2">
      <c r="FZ1932" s="242"/>
    </row>
    <row r="1933" spans="182:182" x14ac:dyDescent="0.2">
      <c r="FZ1933" s="242"/>
    </row>
    <row r="1934" spans="182:182" x14ac:dyDescent="0.2">
      <c r="FZ1934" s="242"/>
    </row>
    <row r="1935" spans="182:182" x14ac:dyDescent="0.2">
      <c r="FZ1935" s="242"/>
    </row>
    <row r="1936" spans="182:182" x14ac:dyDescent="0.2">
      <c r="FZ1936" s="242"/>
    </row>
    <row r="1937" spans="182:182" x14ac:dyDescent="0.2">
      <c r="FZ1937" s="242"/>
    </row>
    <row r="1938" spans="182:182" x14ac:dyDescent="0.2">
      <c r="FZ1938" s="242"/>
    </row>
    <row r="1939" spans="182:182" x14ac:dyDescent="0.2">
      <c r="FZ1939" s="242"/>
    </row>
    <row r="1940" spans="182:182" x14ac:dyDescent="0.2">
      <c r="FZ1940" s="242"/>
    </row>
    <row r="1941" spans="182:182" x14ac:dyDescent="0.2">
      <c r="FZ1941" s="242"/>
    </row>
    <row r="1942" spans="182:182" x14ac:dyDescent="0.2">
      <c r="FZ1942" s="242"/>
    </row>
    <row r="1943" spans="182:182" x14ac:dyDescent="0.2">
      <c r="FZ1943" s="242"/>
    </row>
    <row r="1944" spans="182:182" x14ac:dyDescent="0.2">
      <c r="FZ1944" s="242"/>
    </row>
    <row r="1945" spans="182:182" x14ac:dyDescent="0.2">
      <c r="FZ1945" s="242"/>
    </row>
    <row r="1946" spans="182:182" x14ac:dyDescent="0.2">
      <c r="FZ1946" s="242"/>
    </row>
    <row r="1947" spans="182:182" x14ac:dyDescent="0.2">
      <c r="FZ1947" s="242"/>
    </row>
    <row r="1948" spans="182:182" x14ac:dyDescent="0.2">
      <c r="FZ1948" s="242"/>
    </row>
    <row r="1949" spans="182:182" x14ac:dyDescent="0.2">
      <c r="FZ1949" s="242"/>
    </row>
    <row r="1950" spans="182:182" x14ac:dyDescent="0.2">
      <c r="FZ1950" s="242"/>
    </row>
    <row r="1951" spans="182:182" x14ac:dyDescent="0.2">
      <c r="FZ1951" s="242"/>
    </row>
    <row r="1952" spans="182:182" x14ac:dyDescent="0.2">
      <c r="FZ1952" s="242"/>
    </row>
    <row r="1953" spans="182:182" x14ac:dyDescent="0.2">
      <c r="FZ1953" s="242"/>
    </row>
    <row r="1954" spans="182:182" x14ac:dyDescent="0.2">
      <c r="FZ1954" s="242"/>
    </row>
    <row r="1955" spans="182:182" x14ac:dyDescent="0.2">
      <c r="FZ1955" s="242"/>
    </row>
    <row r="1956" spans="182:182" x14ac:dyDescent="0.2">
      <c r="FZ1956" s="242"/>
    </row>
    <row r="1957" spans="182:182" x14ac:dyDescent="0.2">
      <c r="FZ1957" s="242"/>
    </row>
    <row r="1958" spans="182:182" x14ac:dyDescent="0.2">
      <c r="FZ1958" s="242"/>
    </row>
    <row r="1959" spans="182:182" x14ac:dyDescent="0.2">
      <c r="FZ1959" s="242"/>
    </row>
    <row r="1960" spans="182:182" x14ac:dyDescent="0.2">
      <c r="FZ1960" s="242"/>
    </row>
    <row r="1961" spans="182:182" x14ac:dyDescent="0.2">
      <c r="FZ1961" s="242"/>
    </row>
    <row r="1962" spans="182:182" x14ac:dyDescent="0.2">
      <c r="FZ1962" s="242"/>
    </row>
    <row r="1963" spans="182:182" x14ac:dyDescent="0.2">
      <c r="FZ1963" s="242"/>
    </row>
    <row r="1964" spans="182:182" x14ac:dyDescent="0.2">
      <c r="FZ1964" s="242"/>
    </row>
    <row r="1965" spans="182:182" x14ac:dyDescent="0.2">
      <c r="FZ1965" s="242"/>
    </row>
    <row r="1966" spans="182:182" x14ac:dyDescent="0.2">
      <c r="FZ1966" s="242"/>
    </row>
    <row r="1967" spans="182:182" x14ac:dyDescent="0.2">
      <c r="FZ1967" s="242"/>
    </row>
    <row r="1968" spans="182:182" x14ac:dyDescent="0.2">
      <c r="FZ1968" s="242"/>
    </row>
    <row r="1969" spans="182:182" x14ac:dyDescent="0.2">
      <c r="FZ1969" s="242"/>
    </row>
    <row r="1970" spans="182:182" x14ac:dyDescent="0.2">
      <c r="FZ1970" s="242"/>
    </row>
    <row r="1971" spans="182:182" x14ac:dyDescent="0.2">
      <c r="FZ1971" s="242"/>
    </row>
    <row r="1972" spans="182:182" x14ac:dyDescent="0.2">
      <c r="FZ1972" s="242"/>
    </row>
    <row r="1973" spans="182:182" x14ac:dyDescent="0.2">
      <c r="FZ1973" s="242"/>
    </row>
    <row r="1974" spans="182:182" x14ac:dyDescent="0.2">
      <c r="FZ1974" s="242"/>
    </row>
    <row r="1975" spans="182:182" x14ac:dyDescent="0.2">
      <c r="FZ1975" s="242"/>
    </row>
    <row r="1976" spans="182:182" x14ac:dyDescent="0.2">
      <c r="FZ1976" s="242"/>
    </row>
    <row r="1977" spans="182:182" x14ac:dyDescent="0.2">
      <c r="FZ1977" s="242"/>
    </row>
    <row r="1978" spans="182:182" x14ac:dyDescent="0.2">
      <c r="FZ1978" s="242"/>
    </row>
    <row r="1979" spans="182:182" x14ac:dyDescent="0.2">
      <c r="FZ1979" s="242"/>
    </row>
    <row r="1980" spans="182:182" x14ac:dyDescent="0.2">
      <c r="FZ1980" s="242"/>
    </row>
    <row r="1981" spans="182:182" x14ac:dyDescent="0.2">
      <c r="FZ1981" s="242"/>
    </row>
    <row r="1982" spans="182:182" x14ac:dyDescent="0.2">
      <c r="FZ1982" s="242"/>
    </row>
    <row r="1983" spans="182:182" x14ac:dyDescent="0.2">
      <c r="FZ1983" s="242"/>
    </row>
    <row r="1984" spans="182:182" x14ac:dyDescent="0.2">
      <c r="FZ1984" s="242"/>
    </row>
    <row r="1985" spans="182:182" x14ac:dyDescent="0.2">
      <c r="FZ1985" s="242"/>
    </row>
    <row r="1986" spans="182:182" x14ac:dyDescent="0.2">
      <c r="FZ1986" s="242"/>
    </row>
    <row r="1987" spans="182:182" x14ac:dyDescent="0.2">
      <c r="FZ1987" s="242"/>
    </row>
    <row r="1988" spans="182:182" x14ac:dyDescent="0.2">
      <c r="FZ1988" s="242"/>
    </row>
    <row r="1989" spans="182:182" x14ac:dyDescent="0.2">
      <c r="FZ1989" s="242"/>
    </row>
    <row r="1990" spans="182:182" x14ac:dyDescent="0.2">
      <c r="FZ1990" s="242"/>
    </row>
    <row r="1991" spans="182:182" x14ac:dyDescent="0.2">
      <c r="FZ1991" s="242"/>
    </row>
    <row r="1992" spans="182:182" x14ac:dyDescent="0.2">
      <c r="FZ1992" s="242"/>
    </row>
    <row r="1993" spans="182:182" x14ac:dyDescent="0.2">
      <c r="FZ1993" s="242"/>
    </row>
    <row r="1994" spans="182:182" x14ac:dyDescent="0.2">
      <c r="FZ1994" s="242"/>
    </row>
    <row r="1995" spans="182:182" x14ac:dyDescent="0.2">
      <c r="FZ1995" s="242"/>
    </row>
    <row r="1996" spans="182:182" x14ac:dyDescent="0.2">
      <c r="FZ1996" s="242"/>
    </row>
    <row r="1997" spans="182:182" x14ac:dyDescent="0.2">
      <c r="FZ1997" s="242"/>
    </row>
    <row r="1998" spans="182:182" x14ac:dyDescent="0.2">
      <c r="FZ1998" s="242"/>
    </row>
    <row r="1999" spans="182:182" x14ac:dyDescent="0.2">
      <c r="FZ1999" s="242"/>
    </row>
    <row r="2000" spans="182:182" x14ac:dyDescent="0.2">
      <c r="FZ2000" s="242"/>
    </row>
    <row r="2001" spans="182:182" x14ac:dyDescent="0.2">
      <c r="FZ2001" s="242"/>
    </row>
    <row r="2002" spans="182:182" x14ac:dyDescent="0.2">
      <c r="FZ2002" s="242"/>
    </row>
    <row r="2003" spans="182:182" x14ac:dyDescent="0.2">
      <c r="FZ2003" s="242"/>
    </row>
    <row r="2004" spans="182:182" x14ac:dyDescent="0.2">
      <c r="FZ2004" s="242"/>
    </row>
    <row r="2005" spans="182:182" x14ac:dyDescent="0.2">
      <c r="FZ2005" s="242"/>
    </row>
    <row r="2006" spans="182:182" x14ac:dyDescent="0.2">
      <c r="FZ2006" s="242"/>
    </row>
    <row r="2007" spans="182:182" x14ac:dyDescent="0.2">
      <c r="FZ2007" s="242"/>
    </row>
    <row r="2008" spans="182:182" x14ac:dyDescent="0.2">
      <c r="FZ2008" s="242"/>
    </row>
    <row r="2009" spans="182:182" x14ac:dyDescent="0.2">
      <c r="FZ2009" s="242"/>
    </row>
    <row r="2010" spans="182:182" x14ac:dyDescent="0.2">
      <c r="FZ2010" s="242"/>
    </row>
    <row r="2011" spans="182:182" x14ac:dyDescent="0.2">
      <c r="FZ2011" s="242"/>
    </row>
    <row r="2012" spans="182:182" x14ac:dyDescent="0.2">
      <c r="FZ2012" s="242"/>
    </row>
    <row r="2013" spans="182:182" x14ac:dyDescent="0.2">
      <c r="FZ2013" s="242"/>
    </row>
    <row r="2014" spans="182:182" x14ac:dyDescent="0.2">
      <c r="FZ2014" s="242"/>
    </row>
    <row r="2015" spans="182:182" x14ac:dyDescent="0.2">
      <c r="FZ2015" s="242"/>
    </row>
    <row r="2016" spans="182:182" x14ac:dyDescent="0.2">
      <c r="FZ2016" s="242"/>
    </row>
    <row r="2017" spans="182:182" x14ac:dyDescent="0.2">
      <c r="FZ2017" s="242"/>
    </row>
    <row r="2018" spans="182:182" x14ac:dyDescent="0.2">
      <c r="FZ2018" s="242"/>
    </row>
    <row r="2019" spans="182:182" x14ac:dyDescent="0.2">
      <c r="FZ2019" s="242"/>
    </row>
    <row r="2020" spans="182:182" x14ac:dyDescent="0.2">
      <c r="FZ2020" s="242"/>
    </row>
    <row r="2021" spans="182:182" x14ac:dyDescent="0.2">
      <c r="FZ2021" s="242"/>
    </row>
    <row r="2022" spans="182:182" x14ac:dyDescent="0.2">
      <c r="FZ2022" s="242"/>
    </row>
    <row r="2023" spans="182:182" x14ac:dyDescent="0.2">
      <c r="FZ2023" s="242"/>
    </row>
    <row r="2024" spans="182:182" x14ac:dyDescent="0.2">
      <c r="FZ2024" s="242"/>
    </row>
    <row r="2025" spans="182:182" x14ac:dyDescent="0.2">
      <c r="FZ2025" s="242"/>
    </row>
    <row r="2026" spans="182:182" x14ac:dyDescent="0.2">
      <c r="FZ2026" s="242"/>
    </row>
    <row r="2027" spans="182:182" x14ac:dyDescent="0.2">
      <c r="FZ2027" s="242"/>
    </row>
    <row r="2028" spans="182:182" x14ac:dyDescent="0.2">
      <c r="FZ2028" s="242"/>
    </row>
    <row r="2029" spans="182:182" x14ac:dyDescent="0.2">
      <c r="FZ2029" s="242"/>
    </row>
    <row r="2030" spans="182:182" x14ac:dyDescent="0.2">
      <c r="FZ2030" s="242"/>
    </row>
    <row r="2031" spans="182:182" x14ac:dyDescent="0.2">
      <c r="FZ2031" s="242"/>
    </row>
    <row r="2032" spans="182:182" x14ac:dyDescent="0.2">
      <c r="FZ2032" s="242"/>
    </row>
    <row r="2033" spans="182:182" x14ac:dyDescent="0.2">
      <c r="FZ2033" s="242"/>
    </row>
    <row r="2034" spans="182:182" x14ac:dyDescent="0.2">
      <c r="FZ2034" s="242"/>
    </row>
    <row r="2035" spans="182:182" x14ac:dyDescent="0.2">
      <c r="FZ2035" s="242"/>
    </row>
    <row r="2036" spans="182:182" x14ac:dyDescent="0.2">
      <c r="FZ2036" s="242"/>
    </row>
    <row r="2037" spans="182:182" x14ac:dyDescent="0.2">
      <c r="FZ2037" s="242"/>
    </row>
    <row r="2038" spans="182:182" x14ac:dyDescent="0.2">
      <c r="FZ2038" s="242"/>
    </row>
    <row r="2039" spans="182:182" x14ac:dyDescent="0.2">
      <c r="FZ2039" s="242"/>
    </row>
    <row r="2040" spans="182:182" x14ac:dyDescent="0.2">
      <c r="FZ2040" s="242"/>
    </row>
    <row r="2041" spans="182:182" x14ac:dyDescent="0.2">
      <c r="FZ2041" s="242"/>
    </row>
    <row r="2042" spans="182:182" x14ac:dyDescent="0.2">
      <c r="FZ2042" s="242"/>
    </row>
    <row r="2043" spans="182:182" x14ac:dyDescent="0.2">
      <c r="FZ2043" s="242"/>
    </row>
    <row r="2044" spans="182:182" x14ac:dyDescent="0.2">
      <c r="FZ2044" s="242"/>
    </row>
    <row r="2045" spans="182:182" x14ac:dyDescent="0.2">
      <c r="FZ2045" s="242"/>
    </row>
    <row r="2046" spans="182:182" x14ac:dyDescent="0.2">
      <c r="FZ2046" s="242"/>
    </row>
    <row r="2047" spans="182:182" x14ac:dyDescent="0.2">
      <c r="FZ2047" s="242"/>
    </row>
    <row r="2048" spans="182:182" x14ac:dyDescent="0.2">
      <c r="FZ2048" s="242"/>
    </row>
    <row r="2049" spans="182:182" x14ac:dyDescent="0.2">
      <c r="FZ2049" s="242"/>
    </row>
    <row r="2050" spans="182:182" x14ac:dyDescent="0.2">
      <c r="FZ2050" s="242"/>
    </row>
    <row r="2051" spans="182:182" x14ac:dyDescent="0.2">
      <c r="FZ2051" s="242"/>
    </row>
    <row r="2052" spans="182:182" x14ac:dyDescent="0.2">
      <c r="FZ2052" s="242"/>
    </row>
    <row r="2053" spans="182:182" x14ac:dyDescent="0.2">
      <c r="FZ2053" s="242"/>
    </row>
    <row r="2054" spans="182:182" x14ac:dyDescent="0.2">
      <c r="FZ2054" s="242"/>
    </row>
    <row r="2055" spans="182:182" x14ac:dyDescent="0.2">
      <c r="FZ2055" s="242"/>
    </row>
    <row r="2056" spans="182:182" x14ac:dyDescent="0.2">
      <c r="FZ2056" s="242"/>
    </row>
    <row r="2057" spans="182:182" x14ac:dyDescent="0.2">
      <c r="FZ2057" s="242"/>
    </row>
    <row r="2058" spans="182:182" x14ac:dyDescent="0.2">
      <c r="FZ2058" s="242"/>
    </row>
    <row r="2059" spans="182:182" x14ac:dyDescent="0.2">
      <c r="FZ2059" s="242"/>
    </row>
    <row r="2060" spans="182:182" x14ac:dyDescent="0.2">
      <c r="FZ2060" s="242"/>
    </row>
    <row r="2061" spans="182:182" x14ac:dyDescent="0.2">
      <c r="FZ2061" s="242"/>
    </row>
    <row r="2062" spans="182:182" x14ac:dyDescent="0.2">
      <c r="FZ2062" s="242"/>
    </row>
    <row r="2063" spans="182:182" x14ac:dyDescent="0.2">
      <c r="FZ2063" s="242"/>
    </row>
    <row r="2064" spans="182:182" x14ac:dyDescent="0.2">
      <c r="FZ2064" s="242"/>
    </row>
    <row r="2065" spans="182:182" x14ac:dyDescent="0.2">
      <c r="FZ2065" s="242"/>
    </row>
    <row r="2066" spans="182:182" x14ac:dyDescent="0.2">
      <c r="FZ2066" s="242"/>
    </row>
    <row r="2067" spans="182:182" x14ac:dyDescent="0.2">
      <c r="FZ2067" s="242"/>
    </row>
    <row r="2068" spans="182:182" x14ac:dyDescent="0.2">
      <c r="FZ2068" s="242"/>
    </row>
    <row r="2069" spans="182:182" x14ac:dyDescent="0.2">
      <c r="FZ2069" s="242"/>
    </row>
    <row r="2070" spans="182:182" x14ac:dyDescent="0.2">
      <c r="FZ2070" s="242"/>
    </row>
    <row r="2071" spans="182:182" x14ac:dyDescent="0.2">
      <c r="FZ2071" s="242"/>
    </row>
    <row r="2072" spans="182:182" x14ac:dyDescent="0.2">
      <c r="FZ2072" s="242"/>
    </row>
    <row r="2073" spans="182:182" x14ac:dyDescent="0.2">
      <c r="FZ2073" s="242"/>
    </row>
    <row r="2074" spans="182:182" x14ac:dyDescent="0.2">
      <c r="FZ2074" s="242"/>
    </row>
    <row r="2075" spans="182:182" x14ac:dyDescent="0.2">
      <c r="FZ2075" s="242"/>
    </row>
    <row r="2076" spans="182:182" x14ac:dyDescent="0.2">
      <c r="FZ2076" s="242"/>
    </row>
    <row r="2077" spans="182:182" x14ac:dyDescent="0.2">
      <c r="FZ2077" s="242"/>
    </row>
    <row r="2078" spans="182:182" x14ac:dyDescent="0.2">
      <c r="FZ2078" s="242"/>
    </row>
    <row r="2079" spans="182:182" x14ac:dyDescent="0.2">
      <c r="FZ2079" s="242"/>
    </row>
    <row r="2080" spans="182:182" x14ac:dyDescent="0.2">
      <c r="FZ2080" s="242"/>
    </row>
    <row r="2081" spans="182:182" x14ac:dyDescent="0.2">
      <c r="FZ2081" s="242"/>
    </row>
    <row r="2082" spans="182:182" x14ac:dyDescent="0.2">
      <c r="FZ2082" s="242"/>
    </row>
    <row r="2083" spans="182:182" x14ac:dyDescent="0.2">
      <c r="FZ2083" s="242"/>
    </row>
    <row r="2084" spans="182:182" x14ac:dyDescent="0.2">
      <c r="FZ2084" s="242"/>
    </row>
    <row r="2085" spans="182:182" x14ac:dyDescent="0.2">
      <c r="FZ2085" s="242"/>
    </row>
    <row r="2086" spans="182:182" x14ac:dyDescent="0.2">
      <c r="FZ2086" s="242"/>
    </row>
    <row r="2087" spans="182:182" x14ac:dyDescent="0.2">
      <c r="FZ2087" s="242"/>
    </row>
    <row r="2088" spans="182:182" x14ac:dyDescent="0.2">
      <c r="FZ2088" s="242"/>
    </row>
    <row r="2089" spans="182:182" x14ac:dyDescent="0.2">
      <c r="FZ2089" s="242"/>
    </row>
    <row r="2090" spans="182:182" x14ac:dyDescent="0.2">
      <c r="FZ2090" s="242"/>
    </row>
    <row r="2091" spans="182:182" x14ac:dyDescent="0.2">
      <c r="FZ2091" s="242"/>
    </row>
    <row r="2092" spans="182:182" x14ac:dyDescent="0.2">
      <c r="FZ2092" s="242"/>
    </row>
    <row r="2093" spans="182:182" x14ac:dyDescent="0.2">
      <c r="FZ2093" s="242"/>
    </row>
    <row r="2094" spans="182:182" x14ac:dyDescent="0.2">
      <c r="FZ2094" s="242"/>
    </row>
    <row r="2095" spans="182:182" x14ac:dyDescent="0.2">
      <c r="FZ2095" s="242"/>
    </row>
    <row r="2096" spans="182:182" x14ac:dyDescent="0.2">
      <c r="FZ2096" s="242"/>
    </row>
    <row r="2097" spans="182:182" x14ac:dyDescent="0.2">
      <c r="FZ2097" s="242"/>
    </row>
    <row r="2098" spans="182:182" x14ac:dyDescent="0.2">
      <c r="FZ2098" s="242"/>
    </row>
    <row r="2099" spans="182:182" x14ac:dyDescent="0.2">
      <c r="FZ2099" s="242"/>
    </row>
    <row r="2100" spans="182:182" x14ac:dyDescent="0.2">
      <c r="FZ2100" s="242"/>
    </row>
    <row r="2101" spans="182:182" x14ac:dyDescent="0.2">
      <c r="FZ2101" s="242"/>
    </row>
    <row r="2102" spans="182:182" x14ac:dyDescent="0.2">
      <c r="FZ2102" s="242"/>
    </row>
    <row r="2103" spans="182:182" x14ac:dyDescent="0.2">
      <c r="FZ2103" s="242"/>
    </row>
    <row r="2104" spans="182:182" x14ac:dyDescent="0.2">
      <c r="FZ2104" s="242"/>
    </row>
    <row r="2105" spans="182:182" x14ac:dyDescent="0.2">
      <c r="FZ2105" s="242"/>
    </row>
    <row r="2106" spans="182:182" x14ac:dyDescent="0.2">
      <c r="FZ2106" s="242"/>
    </row>
    <row r="2107" spans="182:182" x14ac:dyDescent="0.2">
      <c r="FZ2107" s="242"/>
    </row>
    <row r="2108" spans="182:182" x14ac:dyDescent="0.2">
      <c r="FZ2108" s="242"/>
    </row>
    <row r="2109" spans="182:182" x14ac:dyDescent="0.2">
      <c r="FZ2109" s="242"/>
    </row>
    <row r="2110" spans="182:182" x14ac:dyDescent="0.2">
      <c r="FZ2110" s="242"/>
    </row>
    <row r="2111" spans="182:182" x14ac:dyDescent="0.2">
      <c r="FZ2111" s="242"/>
    </row>
    <row r="2112" spans="182:182" x14ac:dyDescent="0.2">
      <c r="FZ2112" s="242"/>
    </row>
    <row r="2113" spans="182:182" x14ac:dyDescent="0.2">
      <c r="FZ2113" s="242"/>
    </row>
    <row r="2114" spans="182:182" x14ac:dyDescent="0.2">
      <c r="FZ2114" s="242"/>
    </row>
    <row r="2115" spans="182:182" x14ac:dyDescent="0.2">
      <c r="FZ2115" s="242"/>
    </row>
    <row r="2116" spans="182:182" x14ac:dyDescent="0.2">
      <c r="FZ2116" s="242"/>
    </row>
    <row r="2117" spans="182:182" x14ac:dyDescent="0.2">
      <c r="FZ2117" s="242"/>
    </row>
    <row r="2118" spans="182:182" x14ac:dyDescent="0.2">
      <c r="FZ2118" s="242"/>
    </row>
    <row r="2119" spans="182:182" x14ac:dyDescent="0.2">
      <c r="FZ2119" s="242"/>
    </row>
    <row r="2120" spans="182:182" x14ac:dyDescent="0.2">
      <c r="FZ2120" s="242"/>
    </row>
    <row r="2121" spans="182:182" x14ac:dyDescent="0.2">
      <c r="FZ2121" s="242"/>
    </row>
    <row r="2122" spans="182:182" x14ac:dyDescent="0.2">
      <c r="FZ2122" s="242"/>
    </row>
    <row r="2123" spans="182:182" x14ac:dyDescent="0.2">
      <c r="FZ2123" s="242"/>
    </row>
    <row r="2124" spans="182:182" x14ac:dyDescent="0.2">
      <c r="FZ2124" s="242"/>
    </row>
    <row r="2125" spans="182:182" x14ac:dyDescent="0.2">
      <c r="FZ2125" s="242"/>
    </row>
    <row r="2126" spans="182:182" x14ac:dyDescent="0.2">
      <c r="FZ2126" s="242"/>
    </row>
    <row r="2127" spans="182:182" x14ac:dyDescent="0.2">
      <c r="FZ2127" s="242"/>
    </row>
    <row r="2128" spans="182:182" x14ac:dyDescent="0.2">
      <c r="FZ2128" s="242"/>
    </row>
    <row r="2129" spans="182:182" x14ac:dyDescent="0.2">
      <c r="FZ2129" s="242"/>
    </row>
    <row r="2130" spans="182:182" x14ac:dyDescent="0.2">
      <c r="FZ2130" s="242"/>
    </row>
    <row r="2131" spans="182:182" x14ac:dyDescent="0.2">
      <c r="FZ2131" s="242"/>
    </row>
    <row r="2132" spans="182:182" x14ac:dyDescent="0.2">
      <c r="FZ2132" s="242"/>
    </row>
    <row r="2133" spans="182:182" x14ac:dyDescent="0.2">
      <c r="FZ2133" s="242"/>
    </row>
    <row r="2134" spans="182:182" x14ac:dyDescent="0.2">
      <c r="FZ2134" s="242"/>
    </row>
    <row r="2135" spans="182:182" x14ac:dyDescent="0.2">
      <c r="FZ2135" s="242"/>
    </row>
    <row r="2136" spans="182:182" x14ac:dyDescent="0.2">
      <c r="FZ2136" s="242"/>
    </row>
    <row r="2137" spans="182:182" x14ac:dyDescent="0.2">
      <c r="FZ2137" s="242"/>
    </row>
    <row r="2138" spans="182:182" x14ac:dyDescent="0.2">
      <c r="FZ2138" s="242"/>
    </row>
    <row r="2139" spans="182:182" x14ac:dyDescent="0.2">
      <c r="FZ2139" s="242"/>
    </row>
    <row r="2140" spans="182:182" x14ac:dyDescent="0.2">
      <c r="FZ2140" s="242"/>
    </row>
    <row r="2141" spans="182:182" x14ac:dyDescent="0.2">
      <c r="FZ2141" s="242"/>
    </row>
    <row r="2142" spans="182:182" x14ac:dyDescent="0.2">
      <c r="FZ2142" s="242"/>
    </row>
    <row r="2143" spans="182:182" x14ac:dyDescent="0.2">
      <c r="FZ2143" s="242"/>
    </row>
    <row r="2144" spans="182:182" x14ac:dyDescent="0.2">
      <c r="FZ2144" s="242"/>
    </row>
    <row r="2145" spans="182:182" x14ac:dyDescent="0.2">
      <c r="FZ2145" s="242"/>
    </row>
    <row r="2146" spans="182:182" x14ac:dyDescent="0.2">
      <c r="FZ2146" s="242"/>
    </row>
    <row r="2147" spans="182:182" x14ac:dyDescent="0.2">
      <c r="FZ2147" s="242"/>
    </row>
    <row r="2148" spans="182:182" x14ac:dyDescent="0.2">
      <c r="FZ2148" s="242"/>
    </row>
    <row r="2149" spans="182:182" x14ac:dyDescent="0.2">
      <c r="FZ2149" s="242"/>
    </row>
    <row r="2150" spans="182:182" x14ac:dyDescent="0.2">
      <c r="FZ2150" s="242"/>
    </row>
    <row r="2151" spans="182:182" x14ac:dyDescent="0.2">
      <c r="FZ2151" s="242"/>
    </row>
    <row r="2152" spans="182:182" x14ac:dyDescent="0.2">
      <c r="FZ2152" s="242"/>
    </row>
    <row r="2153" spans="182:182" x14ac:dyDescent="0.2">
      <c r="FZ2153" s="242"/>
    </row>
    <row r="2154" spans="182:182" x14ac:dyDescent="0.2">
      <c r="FZ2154" s="242"/>
    </row>
    <row r="2155" spans="182:182" x14ac:dyDescent="0.2">
      <c r="FZ2155" s="242"/>
    </row>
    <row r="2156" spans="182:182" x14ac:dyDescent="0.2">
      <c r="FZ2156" s="242"/>
    </row>
    <row r="2157" spans="182:182" x14ac:dyDescent="0.2">
      <c r="FZ2157" s="242"/>
    </row>
    <row r="2158" spans="182:182" x14ac:dyDescent="0.2">
      <c r="FZ2158" s="242"/>
    </row>
    <row r="2159" spans="182:182" x14ac:dyDescent="0.2">
      <c r="FZ2159" s="242"/>
    </row>
    <row r="2160" spans="182:182" x14ac:dyDescent="0.2">
      <c r="FZ2160" s="242"/>
    </row>
    <row r="2161" spans="182:182" x14ac:dyDescent="0.2">
      <c r="FZ2161" s="242"/>
    </row>
    <row r="2162" spans="182:182" x14ac:dyDescent="0.2">
      <c r="FZ2162" s="242"/>
    </row>
    <row r="2163" spans="182:182" x14ac:dyDescent="0.2">
      <c r="FZ2163" s="242"/>
    </row>
    <row r="2164" spans="182:182" x14ac:dyDescent="0.2">
      <c r="FZ2164" s="242"/>
    </row>
    <row r="2165" spans="182:182" x14ac:dyDescent="0.2">
      <c r="FZ2165" s="242"/>
    </row>
    <row r="2166" spans="182:182" x14ac:dyDescent="0.2">
      <c r="FZ2166" s="242"/>
    </row>
    <row r="2167" spans="182:182" x14ac:dyDescent="0.2">
      <c r="FZ2167" s="242"/>
    </row>
    <row r="2168" spans="182:182" x14ac:dyDescent="0.2">
      <c r="FZ2168" s="242"/>
    </row>
    <row r="2169" spans="182:182" x14ac:dyDescent="0.2">
      <c r="FZ2169" s="242"/>
    </row>
    <row r="2170" spans="182:182" x14ac:dyDescent="0.2">
      <c r="FZ2170" s="242"/>
    </row>
    <row r="2171" spans="182:182" x14ac:dyDescent="0.2">
      <c r="FZ2171" s="242"/>
    </row>
    <row r="2172" spans="182:182" x14ac:dyDescent="0.2">
      <c r="FZ2172" s="242"/>
    </row>
    <row r="2173" spans="182:182" x14ac:dyDescent="0.2">
      <c r="FZ2173" s="242"/>
    </row>
    <row r="2174" spans="182:182" x14ac:dyDescent="0.2">
      <c r="FZ2174" s="242"/>
    </row>
    <row r="2175" spans="182:182" x14ac:dyDescent="0.2">
      <c r="FZ2175" s="242"/>
    </row>
    <row r="2176" spans="182:182" x14ac:dyDescent="0.2">
      <c r="FZ2176" s="242"/>
    </row>
    <row r="2177" spans="182:182" x14ac:dyDescent="0.2">
      <c r="FZ2177" s="242"/>
    </row>
    <row r="2178" spans="182:182" x14ac:dyDescent="0.2">
      <c r="FZ2178" s="242"/>
    </row>
    <row r="2179" spans="182:182" x14ac:dyDescent="0.2">
      <c r="FZ2179" s="242"/>
    </row>
    <row r="2180" spans="182:182" x14ac:dyDescent="0.2">
      <c r="FZ2180" s="242"/>
    </row>
    <row r="2181" spans="182:182" x14ac:dyDescent="0.2">
      <c r="FZ2181" s="242"/>
    </row>
    <row r="2182" spans="182:182" x14ac:dyDescent="0.2">
      <c r="FZ2182" s="242"/>
    </row>
    <row r="2183" spans="182:182" x14ac:dyDescent="0.2">
      <c r="FZ2183" s="242"/>
    </row>
    <row r="2184" spans="182:182" x14ac:dyDescent="0.2">
      <c r="FZ2184" s="242"/>
    </row>
    <row r="2185" spans="182:182" x14ac:dyDescent="0.2">
      <c r="FZ2185" s="242"/>
    </row>
    <row r="2186" spans="182:182" x14ac:dyDescent="0.2">
      <c r="FZ2186" s="242"/>
    </row>
    <row r="2187" spans="182:182" x14ac:dyDescent="0.2">
      <c r="FZ2187" s="242"/>
    </row>
    <row r="2188" spans="182:182" x14ac:dyDescent="0.2">
      <c r="FZ2188" s="242"/>
    </row>
    <row r="2189" spans="182:182" x14ac:dyDescent="0.2">
      <c r="FZ2189" s="242"/>
    </row>
    <row r="2190" spans="182:182" x14ac:dyDescent="0.2">
      <c r="FZ2190" s="242"/>
    </row>
    <row r="2191" spans="182:182" x14ac:dyDescent="0.2">
      <c r="FZ2191" s="242"/>
    </row>
    <row r="2192" spans="182:182" x14ac:dyDescent="0.2">
      <c r="FZ2192" s="242"/>
    </row>
    <row r="2193" spans="182:182" x14ac:dyDescent="0.2">
      <c r="FZ2193" s="242"/>
    </row>
    <row r="2194" spans="182:182" x14ac:dyDescent="0.2">
      <c r="FZ2194" s="242"/>
    </row>
    <row r="2195" spans="182:182" x14ac:dyDescent="0.2">
      <c r="FZ2195" s="242"/>
    </row>
    <row r="2196" spans="182:182" x14ac:dyDescent="0.2">
      <c r="FZ2196" s="242"/>
    </row>
    <row r="2197" spans="182:182" x14ac:dyDescent="0.2">
      <c r="FZ2197" s="242"/>
    </row>
    <row r="2198" spans="182:182" x14ac:dyDescent="0.2">
      <c r="FZ2198" s="242"/>
    </row>
    <row r="2199" spans="182:182" x14ac:dyDescent="0.2">
      <c r="FZ2199" s="242"/>
    </row>
    <row r="2200" spans="182:182" x14ac:dyDescent="0.2">
      <c r="FZ2200" s="242"/>
    </row>
    <row r="2201" spans="182:182" x14ac:dyDescent="0.2">
      <c r="FZ2201" s="242"/>
    </row>
    <row r="2202" spans="182:182" x14ac:dyDescent="0.2">
      <c r="FZ2202" s="242"/>
    </row>
    <row r="2203" spans="182:182" x14ac:dyDescent="0.2">
      <c r="FZ2203" s="242"/>
    </row>
    <row r="2204" spans="182:182" x14ac:dyDescent="0.2">
      <c r="FZ2204" s="242"/>
    </row>
    <row r="2205" spans="182:182" x14ac:dyDescent="0.2">
      <c r="FZ2205" s="242"/>
    </row>
    <row r="2206" spans="182:182" x14ac:dyDescent="0.2">
      <c r="FZ2206" s="242"/>
    </row>
    <row r="2207" spans="182:182" x14ac:dyDescent="0.2">
      <c r="FZ2207" s="242"/>
    </row>
    <row r="2208" spans="182:182" x14ac:dyDescent="0.2">
      <c r="FZ2208" s="242"/>
    </row>
    <row r="2209" spans="182:182" x14ac:dyDescent="0.2">
      <c r="FZ2209" s="242"/>
    </row>
    <row r="2210" spans="182:182" x14ac:dyDescent="0.2">
      <c r="FZ2210" s="242"/>
    </row>
    <row r="2211" spans="182:182" x14ac:dyDescent="0.2">
      <c r="FZ2211" s="242"/>
    </row>
    <row r="2212" spans="182:182" x14ac:dyDescent="0.2">
      <c r="FZ2212" s="242"/>
    </row>
    <row r="2213" spans="182:182" x14ac:dyDescent="0.2">
      <c r="FZ2213" s="242"/>
    </row>
    <row r="2214" spans="182:182" x14ac:dyDescent="0.2">
      <c r="FZ2214" s="242"/>
    </row>
    <row r="2215" spans="182:182" x14ac:dyDescent="0.2">
      <c r="FZ2215" s="242"/>
    </row>
    <row r="2216" spans="182:182" x14ac:dyDescent="0.2">
      <c r="FZ2216" s="242"/>
    </row>
    <row r="2217" spans="182:182" x14ac:dyDescent="0.2">
      <c r="FZ2217" s="242"/>
    </row>
    <row r="2218" spans="182:182" x14ac:dyDescent="0.2">
      <c r="FZ2218" s="242"/>
    </row>
    <row r="2219" spans="182:182" x14ac:dyDescent="0.2">
      <c r="FZ2219" s="242"/>
    </row>
    <row r="2220" spans="182:182" x14ac:dyDescent="0.2">
      <c r="FZ2220" s="242"/>
    </row>
    <row r="2221" spans="182:182" x14ac:dyDescent="0.2">
      <c r="FZ2221" s="242"/>
    </row>
    <row r="2222" spans="182:182" x14ac:dyDescent="0.2">
      <c r="FZ2222" s="242"/>
    </row>
    <row r="2223" spans="182:182" x14ac:dyDescent="0.2">
      <c r="FZ2223" s="242"/>
    </row>
    <row r="2224" spans="182:182" x14ac:dyDescent="0.2">
      <c r="FZ2224" s="242"/>
    </row>
    <row r="2225" spans="182:182" x14ac:dyDescent="0.2">
      <c r="FZ2225" s="242"/>
    </row>
    <row r="2226" spans="182:182" x14ac:dyDescent="0.2">
      <c r="FZ2226" s="242"/>
    </row>
    <row r="2227" spans="182:182" x14ac:dyDescent="0.2">
      <c r="FZ2227" s="242"/>
    </row>
    <row r="2228" spans="182:182" x14ac:dyDescent="0.2">
      <c r="FZ2228" s="242"/>
    </row>
    <row r="2229" spans="182:182" x14ac:dyDescent="0.2">
      <c r="FZ2229" s="242"/>
    </row>
    <row r="2230" spans="182:182" x14ac:dyDescent="0.2">
      <c r="FZ2230" s="242"/>
    </row>
    <row r="2231" spans="182:182" x14ac:dyDescent="0.2">
      <c r="FZ2231" s="242"/>
    </row>
    <row r="2232" spans="182:182" x14ac:dyDescent="0.2">
      <c r="FZ2232" s="242"/>
    </row>
    <row r="2233" spans="182:182" x14ac:dyDescent="0.2">
      <c r="FZ2233" s="242"/>
    </row>
    <row r="2234" spans="182:182" x14ac:dyDescent="0.2">
      <c r="FZ2234" s="242"/>
    </row>
    <row r="2235" spans="182:182" x14ac:dyDescent="0.2">
      <c r="FZ2235" s="242"/>
    </row>
    <row r="2236" spans="182:182" x14ac:dyDescent="0.2">
      <c r="FZ2236" s="242"/>
    </row>
    <row r="2237" spans="182:182" x14ac:dyDescent="0.2">
      <c r="FZ2237" s="242"/>
    </row>
    <row r="2238" spans="182:182" x14ac:dyDescent="0.2">
      <c r="FZ2238" s="242"/>
    </row>
    <row r="2239" spans="182:182" x14ac:dyDescent="0.2">
      <c r="FZ2239" s="242"/>
    </row>
    <row r="2240" spans="182:182" x14ac:dyDescent="0.2">
      <c r="FZ2240" s="242"/>
    </row>
    <row r="2241" spans="182:182" x14ac:dyDescent="0.2">
      <c r="FZ2241" s="242"/>
    </row>
    <row r="2242" spans="182:182" x14ac:dyDescent="0.2">
      <c r="FZ2242" s="242"/>
    </row>
    <row r="2243" spans="182:182" x14ac:dyDescent="0.2">
      <c r="FZ2243" s="242"/>
    </row>
    <row r="2244" spans="182:182" x14ac:dyDescent="0.2">
      <c r="FZ2244" s="242"/>
    </row>
    <row r="2245" spans="182:182" x14ac:dyDescent="0.2">
      <c r="FZ2245" s="242"/>
    </row>
    <row r="2246" spans="182:182" x14ac:dyDescent="0.2">
      <c r="FZ2246" s="242"/>
    </row>
    <row r="2247" spans="182:182" x14ac:dyDescent="0.2">
      <c r="FZ2247" s="242"/>
    </row>
    <row r="2248" spans="182:182" x14ac:dyDescent="0.2">
      <c r="FZ2248" s="242"/>
    </row>
    <row r="2249" spans="182:182" x14ac:dyDescent="0.2">
      <c r="FZ2249" s="242"/>
    </row>
    <row r="2250" spans="182:182" x14ac:dyDescent="0.2">
      <c r="FZ2250" s="242"/>
    </row>
    <row r="2251" spans="182:182" x14ac:dyDescent="0.2">
      <c r="FZ2251" s="242"/>
    </row>
    <row r="2252" spans="182:182" x14ac:dyDescent="0.2">
      <c r="FZ2252" s="242"/>
    </row>
    <row r="2253" spans="182:182" x14ac:dyDescent="0.2">
      <c r="FZ2253" s="242"/>
    </row>
    <row r="2254" spans="182:182" x14ac:dyDescent="0.2">
      <c r="FZ2254" s="242"/>
    </row>
    <row r="2255" spans="182:182" x14ac:dyDescent="0.2">
      <c r="FZ2255" s="242"/>
    </row>
    <row r="2256" spans="182:182" x14ac:dyDescent="0.2">
      <c r="FZ2256" s="242"/>
    </row>
    <row r="2257" spans="182:182" x14ac:dyDescent="0.2">
      <c r="FZ2257" s="242"/>
    </row>
    <row r="2258" spans="182:182" x14ac:dyDescent="0.2">
      <c r="FZ2258" s="242"/>
    </row>
    <row r="2259" spans="182:182" x14ac:dyDescent="0.2">
      <c r="FZ2259" s="242"/>
    </row>
    <row r="2260" spans="182:182" x14ac:dyDescent="0.2">
      <c r="FZ2260" s="242"/>
    </row>
    <row r="2261" spans="182:182" x14ac:dyDescent="0.2">
      <c r="FZ2261" s="242"/>
    </row>
    <row r="2262" spans="182:182" x14ac:dyDescent="0.2">
      <c r="FZ2262" s="242"/>
    </row>
    <row r="2263" spans="182:182" x14ac:dyDescent="0.2">
      <c r="FZ2263" s="242"/>
    </row>
    <row r="2264" spans="182:182" x14ac:dyDescent="0.2">
      <c r="FZ2264" s="242"/>
    </row>
    <row r="2265" spans="182:182" x14ac:dyDescent="0.2">
      <c r="FZ2265" s="242"/>
    </row>
    <row r="2266" spans="182:182" x14ac:dyDescent="0.2">
      <c r="FZ2266" s="242"/>
    </row>
    <row r="2267" spans="182:182" x14ac:dyDescent="0.2">
      <c r="FZ2267" s="242"/>
    </row>
    <row r="2268" spans="182:182" x14ac:dyDescent="0.2">
      <c r="FZ2268" s="242"/>
    </row>
    <row r="2269" spans="182:182" x14ac:dyDescent="0.2">
      <c r="FZ2269" s="242"/>
    </row>
    <row r="2270" spans="182:182" x14ac:dyDescent="0.2">
      <c r="FZ2270" s="242"/>
    </row>
    <row r="2271" spans="182:182" x14ac:dyDescent="0.2">
      <c r="FZ2271" s="242"/>
    </row>
    <row r="2272" spans="182:182" x14ac:dyDescent="0.2">
      <c r="FZ2272" s="242"/>
    </row>
    <row r="2273" spans="182:182" x14ac:dyDescent="0.2">
      <c r="FZ2273" s="242"/>
    </row>
    <row r="2274" spans="182:182" x14ac:dyDescent="0.2">
      <c r="FZ2274" s="242"/>
    </row>
    <row r="2275" spans="182:182" x14ac:dyDescent="0.2">
      <c r="FZ2275" s="242"/>
    </row>
    <row r="2276" spans="182:182" x14ac:dyDescent="0.2">
      <c r="FZ2276" s="242"/>
    </row>
    <row r="2277" spans="182:182" x14ac:dyDescent="0.2">
      <c r="FZ2277" s="242"/>
    </row>
    <row r="2278" spans="182:182" x14ac:dyDescent="0.2">
      <c r="FZ2278" s="242"/>
    </row>
    <row r="2279" spans="182:182" x14ac:dyDescent="0.2">
      <c r="FZ2279" s="242"/>
    </row>
    <row r="2280" spans="182:182" x14ac:dyDescent="0.2">
      <c r="FZ2280" s="242"/>
    </row>
    <row r="2281" spans="182:182" x14ac:dyDescent="0.2">
      <c r="FZ2281" s="242"/>
    </row>
    <row r="2282" spans="182:182" x14ac:dyDescent="0.2">
      <c r="FZ2282" s="242"/>
    </row>
    <row r="2283" spans="182:182" x14ac:dyDescent="0.2">
      <c r="FZ2283" s="242"/>
    </row>
    <row r="2284" spans="182:182" x14ac:dyDescent="0.2">
      <c r="FZ2284" s="242"/>
    </row>
    <row r="2285" spans="182:182" x14ac:dyDescent="0.2">
      <c r="FZ2285" s="242"/>
    </row>
    <row r="2286" spans="182:182" x14ac:dyDescent="0.2">
      <c r="FZ2286" s="242"/>
    </row>
    <row r="2287" spans="182:182" x14ac:dyDescent="0.2">
      <c r="FZ2287" s="242"/>
    </row>
    <row r="2288" spans="182:182" x14ac:dyDescent="0.2">
      <c r="FZ2288" s="242"/>
    </row>
    <row r="2289" spans="182:182" x14ac:dyDescent="0.2">
      <c r="FZ2289" s="242"/>
    </row>
    <row r="2290" spans="182:182" x14ac:dyDescent="0.2">
      <c r="FZ2290" s="242"/>
    </row>
    <row r="2291" spans="182:182" x14ac:dyDescent="0.2">
      <c r="FZ2291" s="242"/>
    </row>
    <row r="2292" spans="182:182" x14ac:dyDescent="0.2">
      <c r="FZ2292" s="242"/>
    </row>
    <row r="2293" spans="182:182" x14ac:dyDescent="0.2">
      <c r="FZ2293" s="242"/>
    </row>
    <row r="2294" spans="182:182" x14ac:dyDescent="0.2">
      <c r="FZ2294" s="242"/>
    </row>
    <row r="2295" spans="182:182" x14ac:dyDescent="0.2">
      <c r="FZ2295" s="242"/>
    </row>
    <row r="2296" spans="182:182" x14ac:dyDescent="0.2">
      <c r="FZ2296" s="242"/>
    </row>
    <row r="2297" spans="182:182" x14ac:dyDescent="0.2">
      <c r="FZ2297" s="242"/>
    </row>
    <row r="2298" spans="182:182" x14ac:dyDescent="0.2">
      <c r="FZ2298" s="242"/>
    </row>
    <row r="2299" spans="182:182" x14ac:dyDescent="0.2">
      <c r="FZ2299" s="242"/>
    </row>
    <row r="2300" spans="182:182" x14ac:dyDescent="0.2">
      <c r="FZ2300" s="242"/>
    </row>
    <row r="2301" spans="182:182" x14ac:dyDescent="0.2">
      <c r="FZ2301" s="242"/>
    </row>
    <row r="2302" spans="182:182" x14ac:dyDescent="0.2">
      <c r="FZ2302" s="242"/>
    </row>
    <row r="2303" spans="182:182" x14ac:dyDescent="0.2">
      <c r="FZ2303" s="242"/>
    </row>
    <row r="2304" spans="182:182" x14ac:dyDescent="0.2">
      <c r="FZ2304" s="242"/>
    </row>
    <row r="2305" spans="182:182" x14ac:dyDescent="0.2">
      <c r="FZ2305" s="242"/>
    </row>
    <row r="2306" spans="182:182" x14ac:dyDescent="0.2">
      <c r="FZ2306" s="242"/>
    </row>
    <row r="2307" spans="182:182" x14ac:dyDescent="0.2">
      <c r="FZ2307" s="242"/>
    </row>
    <row r="2308" spans="182:182" x14ac:dyDescent="0.2">
      <c r="FZ2308" s="242"/>
    </row>
    <row r="2309" spans="182:182" x14ac:dyDescent="0.2">
      <c r="FZ2309" s="242"/>
    </row>
    <row r="2310" spans="182:182" x14ac:dyDescent="0.2">
      <c r="FZ2310" s="242"/>
    </row>
    <row r="2311" spans="182:182" x14ac:dyDescent="0.2">
      <c r="FZ2311" s="242"/>
    </row>
    <row r="2312" spans="182:182" x14ac:dyDescent="0.2">
      <c r="FZ2312" s="242"/>
    </row>
    <row r="2313" spans="182:182" x14ac:dyDescent="0.2">
      <c r="FZ2313" s="242"/>
    </row>
    <row r="2314" spans="182:182" x14ac:dyDescent="0.2">
      <c r="FZ2314" s="242"/>
    </row>
    <row r="2315" spans="182:182" x14ac:dyDescent="0.2">
      <c r="FZ2315" s="242"/>
    </row>
    <row r="2316" spans="182:182" x14ac:dyDescent="0.2">
      <c r="FZ2316" s="242"/>
    </row>
    <row r="2317" spans="182:182" x14ac:dyDescent="0.2">
      <c r="FZ2317" s="242"/>
    </row>
    <row r="2318" spans="182:182" x14ac:dyDescent="0.2">
      <c r="FZ2318" s="242"/>
    </row>
    <row r="2319" spans="182:182" x14ac:dyDescent="0.2">
      <c r="FZ2319" s="242"/>
    </row>
    <row r="2320" spans="182:182" x14ac:dyDescent="0.2">
      <c r="FZ2320" s="242"/>
    </row>
    <row r="2321" spans="182:182" x14ac:dyDescent="0.2">
      <c r="FZ2321" s="242"/>
    </row>
    <row r="2322" spans="182:182" x14ac:dyDescent="0.2">
      <c r="FZ2322" s="242"/>
    </row>
    <row r="2323" spans="182:182" x14ac:dyDescent="0.2">
      <c r="FZ2323" s="242"/>
    </row>
    <row r="2324" spans="182:182" x14ac:dyDescent="0.2">
      <c r="FZ2324" s="242"/>
    </row>
    <row r="2325" spans="182:182" x14ac:dyDescent="0.2">
      <c r="FZ2325" s="242"/>
    </row>
    <row r="2326" spans="182:182" x14ac:dyDescent="0.2">
      <c r="FZ2326" s="242"/>
    </row>
    <row r="2327" spans="182:182" x14ac:dyDescent="0.2">
      <c r="FZ2327" s="242"/>
    </row>
    <row r="2328" spans="182:182" x14ac:dyDescent="0.2">
      <c r="FZ2328" s="242"/>
    </row>
    <row r="2329" spans="182:182" x14ac:dyDescent="0.2">
      <c r="FZ2329" s="242"/>
    </row>
    <row r="2330" spans="182:182" x14ac:dyDescent="0.2">
      <c r="FZ2330" s="242"/>
    </row>
    <row r="2331" spans="182:182" x14ac:dyDescent="0.2">
      <c r="FZ2331" s="242"/>
    </row>
    <row r="2332" spans="182:182" x14ac:dyDescent="0.2">
      <c r="FZ2332" s="242"/>
    </row>
    <row r="2333" spans="182:182" x14ac:dyDescent="0.2">
      <c r="FZ2333" s="242"/>
    </row>
    <row r="2334" spans="182:182" x14ac:dyDescent="0.2">
      <c r="FZ2334" s="242"/>
    </row>
    <row r="2335" spans="182:182" x14ac:dyDescent="0.2">
      <c r="FZ2335" s="242"/>
    </row>
    <row r="2336" spans="182:182" x14ac:dyDescent="0.2">
      <c r="FZ2336" s="242"/>
    </row>
    <row r="2337" spans="182:182" x14ac:dyDescent="0.2">
      <c r="FZ2337" s="242"/>
    </row>
    <row r="2338" spans="182:182" x14ac:dyDescent="0.2">
      <c r="FZ2338" s="242"/>
    </row>
    <row r="2339" spans="182:182" x14ac:dyDescent="0.2">
      <c r="FZ2339" s="242"/>
    </row>
    <row r="2340" spans="182:182" x14ac:dyDescent="0.2">
      <c r="FZ2340" s="242"/>
    </row>
    <row r="2341" spans="182:182" x14ac:dyDescent="0.2">
      <c r="FZ2341" s="242"/>
    </row>
    <row r="2342" spans="182:182" x14ac:dyDescent="0.2">
      <c r="FZ2342" s="242"/>
    </row>
    <row r="2343" spans="182:182" x14ac:dyDescent="0.2">
      <c r="FZ2343" s="242"/>
    </row>
    <row r="2344" spans="182:182" x14ac:dyDescent="0.2">
      <c r="FZ2344" s="242"/>
    </row>
    <row r="2345" spans="182:182" x14ac:dyDescent="0.2">
      <c r="FZ2345" s="242"/>
    </row>
    <row r="2346" spans="182:182" x14ac:dyDescent="0.2">
      <c r="FZ2346" s="242"/>
    </row>
    <row r="2347" spans="182:182" x14ac:dyDescent="0.2">
      <c r="FZ2347" s="242"/>
    </row>
    <row r="2348" spans="182:182" x14ac:dyDescent="0.2">
      <c r="FZ2348" s="242"/>
    </row>
    <row r="2349" spans="182:182" x14ac:dyDescent="0.2">
      <c r="FZ2349" s="242"/>
    </row>
    <row r="2350" spans="182:182" x14ac:dyDescent="0.2">
      <c r="FZ2350" s="242"/>
    </row>
    <row r="2351" spans="182:182" x14ac:dyDescent="0.2">
      <c r="FZ2351" s="242"/>
    </row>
    <row r="2352" spans="182:182" x14ac:dyDescent="0.2">
      <c r="FZ2352" s="242"/>
    </row>
    <row r="2353" spans="182:182" x14ac:dyDescent="0.2">
      <c r="FZ2353" s="242"/>
    </row>
    <row r="2354" spans="182:182" x14ac:dyDescent="0.2">
      <c r="FZ2354" s="242"/>
    </row>
    <row r="2355" spans="182:182" x14ac:dyDescent="0.2">
      <c r="FZ2355" s="242"/>
    </row>
    <row r="2356" spans="182:182" x14ac:dyDescent="0.2">
      <c r="FZ2356" s="242"/>
    </row>
    <row r="2357" spans="182:182" x14ac:dyDescent="0.2">
      <c r="FZ2357" s="242"/>
    </row>
    <row r="2358" spans="182:182" x14ac:dyDescent="0.2">
      <c r="FZ2358" s="242"/>
    </row>
    <row r="2359" spans="182:182" x14ac:dyDescent="0.2">
      <c r="FZ2359" s="242"/>
    </row>
    <row r="2360" spans="182:182" x14ac:dyDescent="0.2">
      <c r="FZ2360" s="242"/>
    </row>
    <row r="2361" spans="182:182" x14ac:dyDescent="0.2">
      <c r="FZ2361" s="242"/>
    </row>
    <row r="2362" spans="182:182" x14ac:dyDescent="0.2">
      <c r="FZ2362" s="242"/>
    </row>
    <row r="2363" spans="182:182" x14ac:dyDescent="0.2">
      <c r="FZ2363" s="242"/>
    </row>
    <row r="2364" spans="182:182" x14ac:dyDescent="0.2">
      <c r="FZ2364" s="242"/>
    </row>
    <row r="2365" spans="182:182" x14ac:dyDescent="0.2">
      <c r="FZ2365" s="242"/>
    </row>
    <row r="2366" spans="182:182" x14ac:dyDescent="0.2">
      <c r="FZ2366" s="242"/>
    </row>
    <row r="2367" spans="182:182" x14ac:dyDescent="0.2">
      <c r="FZ2367" s="242"/>
    </row>
    <row r="2368" spans="182:182" x14ac:dyDescent="0.2">
      <c r="FZ2368" s="242"/>
    </row>
    <row r="2369" spans="182:182" x14ac:dyDescent="0.2">
      <c r="FZ2369" s="242"/>
    </row>
    <row r="2370" spans="182:182" x14ac:dyDescent="0.2">
      <c r="FZ2370" s="242"/>
    </row>
    <row r="2371" spans="182:182" x14ac:dyDescent="0.2">
      <c r="FZ2371" s="242"/>
    </row>
    <row r="2372" spans="182:182" x14ac:dyDescent="0.2">
      <c r="FZ2372" s="242"/>
    </row>
    <row r="2373" spans="182:182" x14ac:dyDescent="0.2">
      <c r="FZ2373" s="242"/>
    </row>
    <row r="2374" spans="182:182" x14ac:dyDescent="0.2">
      <c r="FZ2374" s="242"/>
    </row>
    <row r="2375" spans="182:182" x14ac:dyDescent="0.2">
      <c r="FZ2375" s="242"/>
    </row>
    <row r="2376" spans="182:182" x14ac:dyDescent="0.2">
      <c r="FZ2376" s="242"/>
    </row>
    <row r="2377" spans="182:182" x14ac:dyDescent="0.2">
      <c r="FZ2377" s="242"/>
    </row>
    <row r="2378" spans="182:182" x14ac:dyDescent="0.2">
      <c r="FZ2378" s="242"/>
    </row>
    <row r="2379" spans="182:182" x14ac:dyDescent="0.2">
      <c r="FZ2379" s="242"/>
    </row>
    <row r="2380" spans="182:182" x14ac:dyDescent="0.2">
      <c r="FZ2380" s="242"/>
    </row>
    <row r="2381" spans="182:182" x14ac:dyDescent="0.2">
      <c r="FZ2381" s="242"/>
    </row>
    <row r="2382" spans="182:182" x14ac:dyDescent="0.2">
      <c r="FZ2382" s="242"/>
    </row>
    <row r="2383" spans="182:182" x14ac:dyDescent="0.2">
      <c r="FZ2383" s="242"/>
    </row>
    <row r="2384" spans="182:182" x14ac:dyDescent="0.2">
      <c r="FZ2384" s="242"/>
    </row>
    <row r="2385" spans="182:182" x14ac:dyDescent="0.2">
      <c r="FZ2385" s="242"/>
    </row>
    <row r="2386" spans="182:182" x14ac:dyDescent="0.2">
      <c r="FZ2386" s="242"/>
    </row>
    <row r="2387" spans="182:182" x14ac:dyDescent="0.2">
      <c r="FZ2387" s="242"/>
    </row>
    <row r="2388" spans="182:182" x14ac:dyDescent="0.2">
      <c r="FZ2388" s="242"/>
    </row>
    <row r="2389" spans="182:182" x14ac:dyDescent="0.2">
      <c r="FZ2389" s="242"/>
    </row>
    <row r="2390" spans="182:182" x14ac:dyDescent="0.2">
      <c r="FZ2390" s="242"/>
    </row>
    <row r="2391" spans="182:182" x14ac:dyDescent="0.2">
      <c r="FZ2391" s="242"/>
    </row>
    <row r="2392" spans="182:182" x14ac:dyDescent="0.2">
      <c r="FZ2392" s="242"/>
    </row>
    <row r="2393" spans="182:182" x14ac:dyDescent="0.2">
      <c r="FZ2393" s="242"/>
    </row>
    <row r="2394" spans="182:182" x14ac:dyDescent="0.2">
      <c r="FZ2394" s="242"/>
    </row>
    <row r="2395" spans="182:182" x14ac:dyDescent="0.2">
      <c r="FZ2395" s="242"/>
    </row>
    <row r="2396" spans="182:182" x14ac:dyDescent="0.2">
      <c r="FZ2396" s="242"/>
    </row>
    <row r="2397" spans="182:182" x14ac:dyDescent="0.2">
      <c r="FZ2397" s="242"/>
    </row>
    <row r="2398" spans="182:182" x14ac:dyDescent="0.2">
      <c r="FZ2398" s="242"/>
    </row>
    <row r="2399" spans="182:182" x14ac:dyDescent="0.2">
      <c r="FZ2399" s="242"/>
    </row>
    <row r="2400" spans="182:182" x14ac:dyDescent="0.2">
      <c r="FZ2400" s="242"/>
    </row>
    <row r="2401" spans="182:182" x14ac:dyDescent="0.2">
      <c r="FZ2401" s="242"/>
    </row>
    <row r="2402" spans="182:182" x14ac:dyDescent="0.2">
      <c r="FZ2402" s="242"/>
    </row>
    <row r="2403" spans="182:182" x14ac:dyDescent="0.2">
      <c r="FZ2403" s="242"/>
    </row>
    <row r="2404" spans="182:182" x14ac:dyDescent="0.2">
      <c r="FZ2404" s="242"/>
    </row>
    <row r="2405" spans="182:182" x14ac:dyDescent="0.2">
      <c r="FZ2405" s="242"/>
    </row>
    <row r="2406" spans="182:182" x14ac:dyDescent="0.2">
      <c r="FZ2406" s="242"/>
    </row>
    <row r="2407" spans="182:182" x14ac:dyDescent="0.2">
      <c r="FZ2407" s="242"/>
    </row>
    <row r="2408" spans="182:182" x14ac:dyDescent="0.2">
      <c r="FZ2408" s="242"/>
    </row>
    <row r="2409" spans="182:182" x14ac:dyDescent="0.2">
      <c r="FZ2409" s="242"/>
    </row>
    <row r="2410" spans="182:182" x14ac:dyDescent="0.2">
      <c r="FZ2410" s="242"/>
    </row>
    <row r="2411" spans="182:182" x14ac:dyDescent="0.2">
      <c r="FZ2411" s="242"/>
    </row>
    <row r="2412" spans="182:182" x14ac:dyDescent="0.2">
      <c r="FZ2412" s="242"/>
    </row>
    <row r="2413" spans="182:182" x14ac:dyDescent="0.2">
      <c r="FZ2413" s="242"/>
    </row>
    <row r="2414" spans="182:182" x14ac:dyDescent="0.2">
      <c r="FZ2414" s="242"/>
    </row>
    <row r="2415" spans="182:182" x14ac:dyDescent="0.2">
      <c r="FZ2415" s="242"/>
    </row>
    <row r="2416" spans="182:182" x14ac:dyDescent="0.2">
      <c r="FZ2416" s="242"/>
    </row>
    <row r="2417" spans="182:182" x14ac:dyDescent="0.2">
      <c r="FZ2417" s="242"/>
    </row>
    <row r="2418" spans="182:182" x14ac:dyDescent="0.2">
      <c r="FZ2418" s="242"/>
    </row>
    <row r="2419" spans="182:182" x14ac:dyDescent="0.2">
      <c r="FZ2419" s="242"/>
    </row>
    <row r="2420" spans="182:182" x14ac:dyDescent="0.2">
      <c r="FZ2420" s="242"/>
    </row>
    <row r="2421" spans="182:182" x14ac:dyDescent="0.2">
      <c r="FZ2421" s="242"/>
    </row>
    <row r="2422" spans="182:182" x14ac:dyDescent="0.2">
      <c r="FZ2422" s="242"/>
    </row>
    <row r="2423" spans="182:182" x14ac:dyDescent="0.2">
      <c r="FZ2423" s="242"/>
    </row>
    <row r="2424" spans="182:182" x14ac:dyDescent="0.2">
      <c r="FZ2424" s="242"/>
    </row>
    <row r="2425" spans="182:182" x14ac:dyDescent="0.2">
      <c r="FZ2425" s="242"/>
    </row>
    <row r="2426" spans="182:182" x14ac:dyDescent="0.2">
      <c r="FZ2426" s="242"/>
    </row>
    <row r="2427" spans="182:182" x14ac:dyDescent="0.2">
      <c r="FZ2427" s="242"/>
    </row>
    <row r="2428" spans="182:182" x14ac:dyDescent="0.2">
      <c r="FZ2428" s="242"/>
    </row>
    <row r="2429" spans="182:182" x14ac:dyDescent="0.2">
      <c r="FZ2429" s="242"/>
    </row>
    <row r="2430" spans="182:182" x14ac:dyDescent="0.2">
      <c r="FZ2430" s="242"/>
    </row>
    <row r="2431" spans="182:182" x14ac:dyDescent="0.2">
      <c r="FZ2431" s="242"/>
    </row>
    <row r="2432" spans="182:182" x14ac:dyDescent="0.2">
      <c r="FZ2432" s="242"/>
    </row>
    <row r="2433" spans="182:182" x14ac:dyDescent="0.2">
      <c r="FZ2433" s="242"/>
    </row>
    <row r="2434" spans="182:182" x14ac:dyDescent="0.2">
      <c r="FZ2434" s="242"/>
    </row>
    <row r="2435" spans="182:182" x14ac:dyDescent="0.2">
      <c r="FZ2435" s="242"/>
    </row>
    <row r="2436" spans="182:182" x14ac:dyDescent="0.2">
      <c r="FZ2436" s="242"/>
    </row>
    <row r="2437" spans="182:182" x14ac:dyDescent="0.2">
      <c r="FZ2437" s="242"/>
    </row>
    <row r="2438" spans="182:182" x14ac:dyDescent="0.2">
      <c r="FZ2438" s="242"/>
    </row>
    <row r="2439" spans="182:182" x14ac:dyDescent="0.2">
      <c r="FZ2439" s="242"/>
    </row>
    <row r="2440" spans="182:182" x14ac:dyDescent="0.2">
      <c r="FZ2440" s="242"/>
    </row>
    <row r="2441" spans="182:182" x14ac:dyDescent="0.2">
      <c r="FZ2441" s="242"/>
    </row>
    <row r="2442" spans="182:182" x14ac:dyDescent="0.2">
      <c r="FZ2442" s="242"/>
    </row>
    <row r="2443" spans="182:182" x14ac:dyDescent="0.2">
      <c r="FZ2443" s="242"/>
    </row>
    <row r="2444" spans="182:182" x14ac:dyDescent="0.2">
      <c r="FZ2444" s="242"/>
    </row>
    <row r="2445" spans="182:182" x14ac:dyDescent="0.2">
      <c r="FZ2445" s="242"/>
    </row>
    <row r="2446" spans="182:182" x14ac:dyDescent="0.2">
      <c r="FZ2446" s="242"/>
    </row>
    <row r="2447" spans="182:182" x14ac:dyDescent="0.2">
      <c r="FZ2447" s="242"/>
    </row>
    <row r="2448" spans="182:182" x14ac:dyDescent="0.2">
      <c r="FZ2448" s="242"/>
    </row>
    <row r="2449" spans="182:182" x14ac:dyDescent="0.2">
      <c r="FZ2449" s="242"/>
    </row>
    <row r="2450" spans="182:182" x14ac:dyDescent="0.2">
      <c r="FZ2450" s="242"/>
    </row>
    <row r="2451" spans="182:182" x14ac:dyDescent="0.2">
      <c r="FZ2451" s="242"/>
    </row>
    <row r="2452" spans="182:182" x14ac:dyDescent="0.2">
      <c r="FZ2452" s="242"/>
    </row>
    <row r="2453" spans="182:182" x14ac:dyDescent="0.2">
      <c r="FZ2453" s="242"/>
    </row>
    <row r="2454" spans="182:182" x14ac:dyDescent="0.2">
      <c r="FZ2454" s="242"/>
    </row>
    <row r="2455" spans="182:182" x14ac:dyDescent="0.2">
      <c r="FZ2455" s="242"/>
    </row>
    <row r="2456" spans="182:182" x14ac:dyDescent="0.2">
      <c r="FZ2456" s="242"/>
    </row>
    <row r="2457" spans="182:182" x14ac:dyDescent="0.2">
      <c r="FZ2457" s="242"/>
    </row>
    <row r="2458" spans="182:182" x14ac:dyDescent="0.2">
      <c r="FZ2458" s="242"/>
    </row>
    <row r="2459" spans="182:182" x14ac:dyDescent="0.2">
      <c r="FZ2459" s="242"/>
    </row>
    <row r="2460" spans="182:182" x14ac:dyDescent="0.2">
      <c r="FZ2460" s="242"/>
    </row>
    <row r="2461" spans="182:182" x14ac:dyDescent="0.2">
      <c r="FZ2461" s="242"/>
    </row>
    <row r="2462" spans="182:182" x14ac:dyDescent="0.2">
      <c r="FZ2462" s="242"/>
    </row>
    <row r="2463" spans="182:182" x14ac:dyDescent="0.2">
      <c r="FZ2463" s="242"/>
    </row>
    <row r="2464" spans="182:182" x14ac:dyDescent="0.2">
      <c r="FZ2464" s="242"/>
    </row>
    <row r="2465" spans="182:182" x14ac:dyDescent="0.2">
      <c r="FZ2465" s="242"/>
    </row>
    <row r="2466" spans="182:182" x14ac:dyDescent="0.2">
      <c r="FZ2466" s="242"/>
    </row>
    <row r="2467" spans="182:182" x14ac:dyDescent="0.2">
      <c r="FZ2467" s="242"/>
    </row>
    <row r="2468" spans="182:182" x14ac:dyDescent="0.2">
      <c r="FZ2468" s="242"/>
    </row>
    <row r="2469" spans="182:182" x14ac:dyDescent="0.2">
      <c r="FZ2469" s="242"/>
    </row>
    <row r="2470" spans="182:182" x14ac:dyDescent="0.2">
      <c r="FZ2470" s="242"/>
    </row>
    <row r="2471" spans="182:182" x14ac:dyDescent="0.2">
      <c r="FZ2471" s="242"/>
    </row>
    <row r="2472" spans="182:182" x14ac:dyDescent="0.2">
      <c r="FZ2472" s="242"/>
    </row>
    <row r="2473" spans="182:182" x14ac:dyDescent="0.2">
      <c r="FZ2473" s="242"/>
    </row>
    <row r="2474" spans="182:182" x14ac:dyDescent="0.2">
      <c r="FZ2474" s="242"/>
    </row>
    <row r="2475" spans="182:182" x14ac:dyDescent="0.2">
      <c r="FZ2475" s="242"/>
    </row>
    <row r="2476" spans="182:182" x14ac:dyDescent="0.2">
      <c r="FZ2476" s="242"/>
    </row>
    <row r="2477" spans="182:182" x14ac:dyDescent="0.2">
      <c r="FZ2477" s="242"/>
    </row>
    <row r="2478" spans="182:182" x14ac:dyDescent="0.2">
      <c r="FZ2478" s="242"/>
    </row>
    <row r="2479" spans="182:182" x14ac:dyDescent="0.2">
      <c r="FZ2479" s="242"/>
    </row>
    <row r="2480" spans="182:182" x14ac:dyDescent="0.2">
      <c r="FZ2480" s="242"/>
    </row>
    <row r="2481" spans="182:182" x14ac:dyDescent="0.2">
      <c r="FZ2481" s="242"/>
    </row>
    <row r="2482" spans="182:182" x14ac:dyDescent="0.2">
      <c r="FZ2482" s="242"/>
    </row>
    <row r="2483" spans="182:182" x14ac:dyDescent="0.2">
      <c r="FZ2483" s="242"/>
    </row>
    <row r="2484" spans="182:182" x14ac:dyDescent="0.2">
      <c r="FZ2484" s="242"/>
    </row>
    <row r="2485" spans="182:182" x14ac:dyDescent="0.2">
      <c r="FZ2485" s="242"/>
    </row>
    <row r="2486" spans="182:182" x14ac:dyDescent="0.2">
      <c r="FZ2486" s="242"/>
    </row>
    <row r="2487" spans="182:182" x14ac:dyDescent="0.2">
      <c r="FZ2487" s="242"/>
    </row>
    <row r="2488" spans="182:182" x14ac:dyDescent="0.2">
      <c r="FZ2488" s="242"/>
    </row>
    <row r="2489" spans="182:182" x14ac:dyDescent="0.2">
      <c r="FZ2489" s="242"/>
    </row>
    <row r="2490" spans="182:182" x14ac:dyDescent="0.2">
      <c r="FZ2490" s="242"/>
    </row>
    <row r="2491" spans="182:182" x14ac:dyDescent="0.2">
      <c r="FZ2491" s="242"/>
    </row>
    <row r="2492" spans="182:182" x14ac:dyDescent="0.2">
      <c r="FZ2492" s="242"/>
    </row>
    <row r="2493" spans="182:182" x14ac:dyDescent="0.2">
      <c r="FZ2493" s="242"/>
    </row>
    <row r="2494" spans="182:182" x14ac:dyDescent="0.2">
      <c r="FZ2494" s="242"/>
    </row>
    <row r="2495" spans="182:182" x14ac:dyDescent="0.2">
      <c r="FZ2495" s="242"/>
    </row>
    <row r="2496" spans="182:182" x14ac:dyDescent="0.2">
      <c r="FZ2496" s="242"/>
    </row>
    <row r="2497" spans="182:182" x14ac:dyDescent="0.2">
      <c r="FZ2497" s="242"/>
    </row>
    <row r="2498" spans="182:182" x14ac:dyDescent="0.2">
      <c r="FZ2498" s="242"/>
    </row>
    <row r="2499" spans="182:182" x14ac:dyDescent="0.2">
      <c r="FZ2499" s="242"/>
    </row>
    <row r="2500" spans="182:182" x14ac:dyDescent="0.2">
      <c r="FZ2500" s="242"/>
    </row>
    <row r="2501" spans="182:182" x14ac:dyDescent="0.2">
      <c r="FZ2501" s="242"/>
    </row>
    <row r="2502" spans="182:182" x14ac:dyDescent="0.2">
      <c r="FZ2502" s="242"/>
    </row>
    <row r="2503" spans="182:182" x14ac:dyDescent="0.2">
      <c r="FZ2503" s="242"/>
    </row>
    <row r="2504" spans="182:182" x14ac:dyDescent="0.2">
      <c r="FZ2504" s="242"/>
    </row>
    <row r="2505" spans="182:182" x14ac:dyDescent="0.2">
      <c r="FZ2505" s="242"/>
    </row>
    <row r="2506" spans="182:182" x14ac:dyDescent="0.2">
      <c r="FZ2506" s="242"/>
    </row>
    <row r="2507" spans="182:182" x14ac:dyDescent="0.2">
      <c r="FZ2507" s="242"/>
    </row>
    <row r="2508" spans="182:182" x14ac:dyDescent="0.2">
      <c r="FZ2508" s="242"/>
    </row>
    <row r="2509" spans="182:182" x14ac:dyDescent="0.2">
      <c r="FZ2509" s="242"/>
    </row>
    <row r="2510" spans="182:182" x14ac:dyDescent="0.2">
      <c r="FZ2510" s="242"/>
    </row>
    <row r="2511" spans="182:182" x14ac:dyDescent="0.2">
      <c r="FZ2511" s="242"/>
    </row>
    <row r="2512" spans="182:182" x14ac:dyDescent="0.2">
      <c r="FZ2512" s="242"/>
    </row>
    <row r="2513" spans="182:182" x14ac:dyDescent="0.2">
      <c r="FZ2513" s="242"/>
    </row>
    <row r="2514" spans="182:182" x14ac:dyDescent="0.2">
      <c r="FZ2514" s="242"/>
    </row>
    <row r="2515" spans="182:182" x14ac:dyDescent="0.2">
      <c r="FZ2515" s="242"/>
    </row>
    <row r="2516" spans="182:182" x14ac:dyDescent="0.2">
      <c r="FZ2516" s="242"/>
    </row>
    <row r="2517" spans="182:182" x14ac:dyDescent="0.2">
      <c r="FZ2517" s="242"/>
    </row>
    <row r="2518" spans="182:182" x14ac:dyDescent="0.2">
      <c r="FZ2518" s="242"/>
    </row>
    <row r="2519" spans="182:182" x14ac:dyDescent="0.2">
      <c r="FZ2519" s="242"/>
    </row>
    <row r="2520" spans="182:182" x14ac:dyDescent="0.2">
      <c r="FZ2520" s="242"/>
    </row>
    <row r="2521" spans="182:182" x14ac:dyDescent="0.2">
      <c r="FZ2521" s="242"/>
    </row>
    <row r="2522" spans="182:182" x14ac:dyDescent="0.2">
      <c r="FZ2522" s="242"/>
    </row>
    <row r="2523" spans="182:182" x14ac:dyDescent="0.2">
      <c r="FZ2523" s="242"/>
    </row>
    <row r="2524" spans="182:182" x14ac:dyDescent="0.2">
      <c r="FZ2524" s="242"/>
    </row>
    <row r="2525" spans="182:182" x14ac:dyDescent="0.2">
      <c r="FZ2525" s="242"/>
    </row>
    <row r="2526" spans="182:182" x14ac:dyDescent="0.2">
      <c r="FZ2526" s="242"/>
    </row>
    <row r="2527" spans="182:182" x14ac:dyDescent="0.2">
      <c r="FZ2527" s="242"/>
    </row>
    <row r="2528" spans="182:182" x14ac:dyDescent="0.2">
      <c r="FZ2528" s="242"/>
    </row>
    <row r="2529" spans="182:182" x14ac:dyDescent="0.2">
      <c r="FZ2529" s="242"/>
    </row>
    <row r="2530" spans="182:182" x14ac:dyDescent="0.2">
      <c r="FZ2530" s="242"/>
    </row>
    <row r="2531" spans="182:182" x14ac:dyDescent="0.2">
      <c r="FZ2531" s="242"/>
    </row>
    <row r="2532" spans="182:182" x14ac:dyDescent="0.2">
      <c r="FZ2532" s="242"/>
    </row>
    <row r="2533" spans="182:182" x14ac:dyDescent="0.2">
      <c r="FZ2533" s="242"/>
    </row>
    <row r="2534" spans="182:182" x14ac:dyDescent="0.2">
      <c r="FZ2534" s="242"/>
    </row>
    <row r="2535" spans="182:182" x14ac:dyDescent="0.2">
      <c r="FZ2535" s="242"/>
    </row>
    <row r="2536" spans="182:182" x14ac:dyDescent="0.2">
      <c r="FZ2536" s="242"/>
    </row>
    <row r="2537" spans="182:182" x14ac:dyDescent="0.2">
      <c r="FZ2537" s="242"/>
    </row>
    <row r="2538" spans="182:182" x14ac:dyDescent="0.2">
      <c r="FZ2538" s="242"/>
    </row>
    <row r="2539" spans="182:182" x14ac:dyDescent="0.2">
      <c r="FZ2539" s="242"/>
    </row>
    <row r="2540" spans="182:182" x14ac:dyDescent="0.2">
      <c r="FZ2540" s="242"/>
    </row>
    <row r="2541" spans="182:182" x14ac:dyDescent="0.2">
      <c r="FZ2541" s="242"/>
    </row>
    <row r="2542" spans="182:182" x14ac:dyDescent="0.2">
      <c r="FZ2542" s="242"/>
    </row>
    <row r="2543" spans="182:182" x14ac:dyDescent="0.2">
      <c r="FZ2543" s="242"/>
    </row>
    <row r="2544" spans="182:182" x14ac:dyDescent="0.2">
      <c r="FZ2544" s="242"/>
    </row>
    <row r="2545" spans="182:182" x14ac:dyDescent="0.2">
      <c r="FZ2545" s="242"/>
    </row>
    <row r="2546" spans="182:182" x14ac:dyDescent="0.2">
      <c r="FZ2546" s="242"/>
    </row>
    <row r="2547" spans="182:182" x14ac:dyDescent="0.2">
      <c r="FZ2547" s="242"/>
    </row>
    <row r="2548" spans="182:182" x14ac:dyDescent="0.2">
      <c r="FZ2548" s="242"/>
    </row>
    <row r="2549" spans="182:182" x14ac:dyDescent="0.2">
      <c r="FZ2549" s="242"/>
    </row>
    <row r="2550" spans="182:182" x14ac:dyDescent="0.2">
      <c r="FZ2550" s="242"/>
    </row>
    <row r="2551" spans="182:182" x14ac:dyDescent="0.2">
      <c r="FZ2551" s="242"/>
    </row>
    <row r="2552" spans="182:182" x14ac:dyDescent="0.2">
      <c r="FZ2552" s="242"/>
    </row>
    <row r="2553" spans="182:182" x14ac:dyDescent="0.2">
      <c r="FZ2553" s="242"/>
    </row>
    <row r="2554" spans="182:182" x14ac:dyDescent="0.2">
      <c r="FZ2554" s="242"/>
    </row>
    <row r="2555" spans="182:182" x14ac:dyDescent="0.2">
      <c r="FZ2555" s="242"/>
    </row>
    <row r="2556" spans="182:182" x14ac:dyDescent="0.2">
      <c r="FZ2556" s="242"/>
    </row>
    <row r="2557" spans="182:182" x14ac:dyDescent="0.2">
      <c r="FZ2557" s="242"/>
    </row>
    <row r="2558" spans="182:182" x14ac:dyDescent="0.2">
      <c r="FZ2558" s="242"/>
    </row>
    <row r="2559" spans="182:182" x14ac:dyDescent="0.2">
      <c r="FZ2559" s="242"/>
    </row>
    <row r="2560" spans="182:182" x14ac:dyDescent="0.2">
      <c r="FZ2560" s="242"/>
    </row>
    <row r="2561" spans="182:182" x14ac:dyDescent="0.2">
      <c r="FZ2561" s="242"/>
    </row>
    <row r="2562" spans="182:182" x14ac:dyDescent="0.2">
      <c r="FZ2562" s="242"/>
    </row>
    <row r="2563" spans="182:182" x14ac:dyDescent="0.2">
      <c r="FZ2563" s="242"/>
    </row>
    <row r="2564" spans="182:182" x14ac:dyDescent="0.2">
      <c r="FZ2564" s="242"/>
    </row>
    <row r="2565" spans="182:182" x14ac:dyDescent="0.2">
      <c r="FZ2565" s="242"/>
    </row>
    <row r="2566" spans="182:182" x14ac:dyDescent="0.2">
      <c r="FZ2566" s="242"/>
    </row>
    <row r="2567" spans="182:182" x14ac:dyDescent="0.2">
      <c r="FZ2567" s="242"/>
    </row>
    <row r="2568" spans="182:182" x14ac:dyDescent="0.2">
      <c r="FZ2568" s="242"/>
    </row>
    <row r="2569" spans="182:182" x14ac:dyDescent="0.2">
      <c r="FZ2569" s="242"/>
    </row>
    <row r="2570" spans="182:182" x14ac:dyDescent="0.2">
      <c r="FZ2570" s="242"/>
    </row>
    <row r="2571" spans="182:182" x14ac:dyDescent="0.2">
      <c r="FZ2571" s="242"/>
    </row>
    <row r="2572" spans="182:182" x14ac:dyDescent="0.2">
      <c r="FZ2572" s="242"/>
    </row>
    <row r="2573" spans="182:182" x14ac:dyDescent="0.2">
      <c r="FZ2573" s="242"/>
    </row>
    <row r="2574" spans="182:182" x14ac:dyDescent="0.2">
      <c r="FZ2574" s="242"/>
    </row>
    <row r="2575" spans="182:182" x14ac:dyDescent="0.2">
      <c r="FZ2575" s="242"/>
    </row>
    <row r="2576" spans="182:182" x14ac:dyDescent="0.2">
      <c r="FZ2576" s="242"/>
    </row>
    <row r="2577" spans="182:182" x14ac:dyDescent="0.2">
      <c r="FZ2577" s="242"/>
    </row>
    <row r="2578" spans="182:182" x14ac:dyDescent="0.2">
      <c r="FZ2578" s="242"/>
    </row>
    <row r="2579" spans="182:182" x14ac:dyDescent="0.2">
      <c r="FZ2579" s="242"/>
    </row>
    <row r="2580" spans="182:182" x14ac:dyDescent="0.2">
      <c r="FZ2580" s="242"/>
    </row>
    <row r="2581" spans="182:182" x14ac:dyDescent="0.2">
      <c r="FZ2581" s="242"/>
    </row>
    <row r="2582" spans="182:182" x14ac:dyDescent="0.2">
      <c r="FZ2582" s="242"/>
    </row>
    <row r="2583" spans="182:182" x14ac:dyDescent="0.2">
      <c r="FZ2583" s="242"/>
    </row>
    <row r="2584" spans="182:182" x14ac:dyDescent="0.2">
      <c r="FZ2584" s="242"/>
    </row>
    <row r="2585" spans="182:182" x14ac:dyDescent="0.2">
      <c r="FZ2585" s="242"/>
    </row>
    <row r="2586" spans="182:182" x14ac:dyDescent="0.2">
      <c r="FZ2586" s="242"/>
    </row>
    <row r="2587" spans="182:182" x14ac:dyDescent="0.2">
      <c r="FZ2587" s="242"/>
    </row>
    <row r="2588" spans="182:182" x14ac:dyDescent="0.2">
      <c r="FZ2588" s="242"/>
    </row>
    <row r="2589" spans="182:182" x14ac:dyDescent="0.2">
      <c r="FZ2589" s="242"/>
    </row>
    <row r="2590" spans="182:182" x14ac:dyDescent="0.2">
      <c r="FZ2590" s="242"/>
    </row>
    <row r="2591" spans="182:182" x14ac:dyDescent="0.2">
      <c r="FZ2591" s="242"/>
    </row>
    <row r="2592" spans="182:182" x14ac:dyDescent="0.2">
      <c r="FZ2592" s="242"/>
    </row>
    <row r="2593" spans="182:182" x14ac:dyDescent="0.2">
      <c r="FZ2593" s="242"/>
    </row>
    <row r="2594" spans="182:182" x14ac:dyDescent="0.2">
      <c r="FZ2594" s="242"/>
    </row>
    <row r="2595" spans="182:182" x14ac:dyDescent="0.2">
      <c r="FZ2595" s="242"/>
    </row>
    <row r="2596" spans="182:182" x14ac:dyDescent="0.2">
      <c r="FZ2596" s="242"/>
    </row>
    <row r="2597" spans="182:182" x14ac:dyDescent="0.2">
      <c r="FZ2597" s="242"/>
    </row>
    <row r="2598" spans="182:182" x14ac:dyDescent="0.2">
      <c r="FZ2598" s="242"/>
    </row>
    <row r="2599" spans="182:182" x14ac:dyDescent="0.2">
      <c r="FZ2599" s="242"/>
    </row>
    <row r="2600" spans="182:182" x14ac:dyDescent="0.2">
      <c r="FZ2600" s="242"/>
    </row>
    <row r="2601" spans="182:182" x14ac:dyDescent="0.2">
      <c r="FZ2601" s="242"/>
    </row>
    <row r="2602" spans="182:182" x14ac:dyDescent="0.2">
      <c r="FZ2602" s="242"/>
    </row>
    <row r="2603" spans="182:182" x14ac:dyDescent="0.2">
      <c r="FZ2603" s="242"/>
    </row>
    <row r="2604" spans="182:182" x14ac:dyDescent="0.2">
      <c r="FZ2604" s="242"/>
    </row>
    <row r="2605" spans="182:182" x14ac:dyDescent="0.2">
      <c r="FZ2605" s="242"/>
    </row>
    <row r="2606" spans="182:182" x14ac:dyDescent="0.2">
      <c r="FZ2606" s="242"/>
    </row>
    <row r="2607" spans="182:182" x14ac:dyDescent="0.2">
      <c r="FZ2607" s="242"/>
    </row>
    <row r="2608" spans="182:182" x14ac:dyDescent="0.2">
      <c r="FZ2608" s="242"/>
    </row>
    <row r="2609" spans="182:182" x14ac:dyDescent="0.2">
      <c r="FZ2609" s="242"/>
    </row>
    <row r="2610" spans="182:182" x14ac:dyDescent="0.2">
      <c r="FZ2610" s="242"/>
    </row>
    <row r="2611" spans="182:182" x14ac:dyDescent="0.2">
      <c r="FZ2611" s="242"/>
    </row>
    <row r="2612" spans="182:182" x14ac:dyDescent="0.2">
      <c r="FZ2612" s="242"/>
    </row>
    <row r="2613" spans="182:182" x14ac:dyDescent="0.2">
      <c r="FZ2613" s="242"/>
    </row>
    <row r="2614" spans="182:182" x14ac:dyDescent="0.2">
      <c r="FZ2614" s="242"/>
    </row>
    <row r="2615" spans="182:182" x14ac:dyDescent="0.2">
      <c r="FZ2615" s="242"/>
    </row>
    <row r="2616" spans="182:182" x14ac:dyDescent="0.2">
      <c r="FZ2616" s="242"/>
    </row>
    <row r="2617" spans="182:182" x14ac:dyDescent="0.2">
      <c r="FZ2617" s="242"/>
    </row>
    <row r="2618" spans="182:182" x14ac:dyDescent="0.2">
      <c r="FZ2618" s="242"/>
    </row>
    <row r="2619" spans="182:182" x14ac:dyDescent="0.2">
      <c r="FZ2619" s="242"/>
    </row>
    <row r="2620" spans="182:182" x14ac:dyDescent="0.2">
      <c r="FZ2620" s="242"/>
    </row>
    <row r="2621" spans="182:182" x14ac:dyDescent="0.2">
      <c r="FZ2621" s="242"/>
    </row>
    <row r="2622" spans="182:182" x14ac:dyDescent="0.2">
      <c r="FZ2622" s="242"/>
    </row>
    <row r="2623" spans="182:182" x14ac:dyDescent="0.2">
      <c r="FZ2623" s="242"/>
    </row>
    <row r="2624" spans="182:182" x14ac:dyDescent="0.2">
      <c r="FZ2624" s="242"/>
    </row>
    <row r="2625" spans="182:182" x14ac:dyDescent="0.2">
      <c r="FZ2625" s="242"/>
    </row>
    <row r="2626" spans="182:182" x14ac:dyDescent="0.2">
      <c r="FZ2626" s="242"/>
    </row>
    <row r="2627" spans="182:182" x14ac:dyDescent="0.2">
      <c r="FZ2627" s="242"/>
    </row>
    <row r="2628" spans="182:182" x14ac:dyDescent="0.2">
      <c r="FZ2628" s="242"/>
    </row>
    <row r="2629" spans="182:182" x14ac:dyDescent="0.2">
      <c r="FZ2629" s="242"/>
    </row>
    <row r="2630" spans="182:182" x14ac:dyDescent="0.2">
      <c r="FZ2630" s="242"/>
    </row>
    <row r="2631" spans="182:182" x14ac:dyDescent="0.2">
      <c r="FZ2631" s="242"/>
    </row>
    <row r="2632" spans="182:182" x14ac:dyDescent="0.2">
      <c r="FZ2632" s="242"/>
    </row>
    <row r="2633" spans="182:182" x14ac:dyDescent="0.2">
      <c r="FZ2633" s="242"/>
    </row>
    <row r="2634" spans="182:182" x14ac:dyDescent="0.2">
      <c r="FZ2634" s="242"/>
    </row>
    <row r="2635" spans="182:182" x14ac:dyDescent="0.2">
      <c r="FZ2635" s="242"/>
    </row>
    <row r="2636" spans="182:182" x14ac:dyDescent="0.2">
      <c r="FZ2636" s="242"/>
    </row>
    <row r="2637" spans="182:182" x14ac:dyDescent="0.2">
      <c r="FZ2637" s="242"/>
    </row>
    <row r="2638" spans="182:182" x14ac:dyDescent="0.2">
      <c r="FZ2638" s="242"/>
    </row>
    <row r="2639" spans="182:182" x14ac:dyDescent="0.2">
      <c r="FZ2639" s="242"/>
    </row>
    <row r="2640" spans="182:182" x14ac:dyDescent="0.2">
      <c r="FZ2640" s="242"/>
    </row>
    <row r="2641" spans="182:182" x14ac:dyDescent="0.2">
      <c r="FZ2641" s="242"/>
    </row>
    <row r="2642" spans="182:182" x14ac:dyDescent="0.2">
      <c r="FZ2642" s="242"/>
    </row>
    <row r="2643" spans="182:182" x14ac:dyDescent="0.2">
      <c r="FZ2643" s="242"/>
    </row>
    <row r="2644" spans="182:182" x14ac:dyDescent="0.2">
      <c r="FZ2644" s="242"/>
    </row>
    <row r="2645" spans="182:182" x14ac:dyDescent="0.2">
      <c r="FZ2645" s="242"/>
    </row>
    <row r="2646" spans="182:182" x14ac:dyDescent="0.2">
      <c r="FZ2646" s="242"/>
    </row>
    <row r="2647" spans="182:182" x14ac:dyDescent="0.2">
      <c r="FZ2647" s="242"/>
    </row>
    <row r="2648" spans="182:182" x14ac:dyDescent="0.2">
      <c r="FZ2648" s="242"/>
    </row>
    <row r="2649" spans="182:182" x14ac:dyDescent="0.2">
      <c r="FZ2649" s="242"/>
    </row>
    <row r="2650" spans="182:182" x14ac:dyDescent="0.2">
      <c r="FZ2650" s="242"/>
    </row>
    <row r="2651" spans="182:182" x14ac:dyDescent="0.2">
      <c r="FZ2651" s="242"/>
    </row>
    <row r="2652" spans="182:182" x14ac:dyDescent="0.2">
      <c r="FZ2652" s="242"/>
    </row>
    <row r="2653" spans="182:182" x14ac:dyDescent="0.2">
      <c r="FZ2653" s="242"/>
    </row>
    <row r="2654" spans="182:182" x14ac:dyDescent="0.2">
      <c r="FZ2654" s="242"/>
    </row>
    <row r="2655" spans="182:182" x14ac:dyDescent="0.2">
      <c r="FZ2655" s="242"/>
    </row>
    <row r="2656" spans="182:182" x14ac:dyDescent="0.2">
      <c r="FZ2656" s="242"/>
    </row>
    <row r="2657" spans="182:182" x14ac:dyDescent="0.2">
      <c r="FZ2657" s="242"/>
    </row>
    <row r="2658" spans="182:182" x14ac:dyDescent="0.2">
      <c r="FZ2658" s="242"/>
    </row>
    <row r="2659" spans="182:182" x14ac:dyDescent="0.2">
      <c r="FZ2659" s="242"/>
    </row>
    <row r="2660" spans="182:182" x14ac:dyDescent="0.2">
      <c r="FZ2660" s="242"/>
    </row>
    <row r="2661" spans="182:182" x14ac:dyDescent="0.2">
      <c r="FZ2661" s="242"/>
    </row>
    <row r="2662" spans="182:182" x14ac:dyDescent="0.2">
      <c r="FZ2662" s="242"/>
    </row>
    <row r="2663" spans="182:182" x14ac:dyDescent="0.2">
      <c r="FZ2663" s="242"/>
    </row>
    <row r="2664" spans="182:182" x14ac:dyDescent="0.2">
      <c r="FZ2664" s="242"/>
    </row>
    <row r="2665" spans="182:182" x14ac:dyDescent="0.2">
      <c r="FZ2665" s="242"/>
    </row>
    <row r="2666" spans="182:182" x14ac:dyDescent="0.2">
      <c r="FZ2666" s="242"/>
    </row>
    <row r="2667" spans="182:182" x14ac:dyDescent="0.2">
      <c r="FZ2667" s="242"/>
    </row>
    <row r="2668" spans="182:182" x14ac:dyDescent="0.2">
      <c r="FZ2668" s="242"/>
    </row>
    <row r="2669" spans="182:182" x14ac:dyDescent="0.2">
      <c r="FZ2669" s="242"/>
    </row>
    <row r="2670" spans="182:182" x14ac:dyDescent="0.2">
      <c r="FZ2670" s="242"/>
    </row>
    <row r="2671" spans="182:182" x14ac:dyDescent="0.2">
      <c r="FZ2671" s="242"/>
    </row>
    <row r="2672" spans="182:182" x14ac:dyDescent="0.2">
      <c r="FZ2672" s="242"/>
    </row>
    <row r="2673" spans="182:182" x14ac:dyDescent="0.2">
      <c r="FZ2673" s="242"/>
    </row>
    <row r="2674" spans="182:182" x14ac:dyDescent="0.2">
      <c r="FZ2674" s="242"/>
    </row>
    <row r="2675" spans="182:182" x14ac:dyDescent="0.2">
      <c r="FZ2675" s="242"/>
    </row>
    <row r="2676" spans="182:182" x14ac:dyDescent="0.2">
      <c r="FZ2676" s="242"/>
    </row>
    <row r="2677" spans="182:182" x14ac:dyDescent="0.2">
      <c r="FZ2677" s="242"/>
    </row>
    <row r="2678" spans="182:182" x14ac:dyDescent="0.2">
      <c r="FZ2678" s="242"/>
    </row>
    <row r="2679" spans="182:182" x14ac:dyDescent="0.2">
      <c r="FZ2679" s="242"/>
    </row>
    <row r="2680" spans="182:182" x14ac:dyDescent="0.2">
      <c r="FZ2680" s="242"/>
    </row>
    <row r="2681" spans="182:182" x14ac:dyDescent="0.2">
      <c r="FZ2681" s="242"/>
    </row>
    <row r="2682" spans="182:182" x14ac:dyDescent="0.2">
      <c r="FZ2682" s="242"/>
    </row>
    <row r="2683" spans="182:182" x14ac:dyDescent="0.2">
      <c r="FZ2683" s="242"/>
    </row>
    <row r="2684" spans="182:182" x14ac:dyDescent="0.2">
      <c r="FZ2684" s="242"/>
    </row>
    <row r="2685" spans="182:182" x14ac:dyDescent="0.2">
      <c r="FZ2685" s="242"/>
    </row>
    <row r="2686" spans="182:182" x14ac:dyDescent="0.2">
      <c r="FZ2686" s="242"/>
    </row>
    <row r="2687" spans="182:182" x14ac:dyDescent="0.2">
      <c r="FZ2687" s="242"/>
    </row>
    <row r="2688" spans="182:182" x14ac:dyDescent="0.2">
      <c r="FZ2688" s="242"/>
    </row>
    <row r="2689" spans="182:182" x14ac:dyDescent="0.2">
      <c r="FZ2689" s="242"/>
    </row>
    <row r="2690" spans="182:182" x14ac:dyDescent="0.2">
      <c r="FZ2690" s="242"/>
    </row>
    <row r="2691" spans="182:182" x14ac:dyDescent="0.2">
      <c r="FZ2691" s="242"/>
    </row>
    <row r="2692" spans="182:182" x14ac:dyDescent="0.2">
      <c r="FZ2692" s="242"/>
    </row>
    <row r="2693" spans="182:182" x14ac:dyDescent="0.2">
      <c r="FZ2693" s="242"/>
    </row>
    <row r="2694" spans="182:182" x14ac:dyDescent="0.2">
      <c r="FZ2694" s="242"/>
    </row>
    <row r="2695" spans="182:182" x14ac:dyDescent="0.2">
      <c r="FZ2695" s="242"/>
    </row>
    <row r="2696" spans="182:182" x14ac:dyDescent="0.2">
      <c r="FZ2696" s="242"/>
    </row>
    <row r="2697" spans="182:182" x14ac:dyDescent="0.2">
      <c r="FZ2697" s="242"/>
    </row>
    <row r="2698" spans="182:182" x14ac:dyDescent="0.2">
      <c r="FZ2698" s="242"/>
    </row>
    <row r="2699" spans="182:182" x14ac:dyDescent="0.2">
      <c r="FZ2699" s="242"/>
    </row>
    <row r="2700" spans="182:182" x14ac:dyDescent="0.2">
      <c r="FZ2700" s="242"/>
    </row>
    <row r="2701" spans="182:182" x14ac:dyDescent="0.2">
      <c r="FZ2701" s="242"/>
    </row>
    <row r="2702" spans="182:182" x14ac:dyDescent="0.2">
      <c r="FZ2702" s="242"/>
    </row>
    <row r="2703" spans="182:182" x14ac:dyDescent="0.2">
      <c r="FZ2703" s="242"/>
    </row>
    <row r="2704" spans="182:182" x14ac:dyDescent="0.2">
      <c r="FZ2704" s="242"/>
    </row>
    <row r="2705" spans="182:182" x14ac:dyDescent="0.2">
      <c r="FZ2705" s="242"/>
    </row>
    <row r="2706" spans="182:182" x14ac:dyDescent="0.2">
      <c r="FZ2706" s="242"/>
    </row>
    <row r="2707" spans="182:182" x14ac:dyDescent="0.2">
      <c r="FZ2707" s="242"/>
    </row>
    <row r="2708" spans="182:182" x14ac:dyDescent="0.2">
      <c r="FZ2708" s="242"/>
    </row>
    <row r="2709" spans="182:182" x14ac:dyDescent="0.2">
      <c r="FZ2709" s="242"/>
    </row>
    <row r="2710" spans="182:182" x14ac:dyDescent="0.2">
      <c r="FZ2710" s="242"/>
    </row>
    <row r="2711" spans="182:182" x14ac:dyDescent="0.2">
      <c r="FZ2711" s="242"/>
    </row>
    <row r="2712" spans="182:182" x14ac:dyDescent="0.2">
      <c r="FZ2712" s="242"/>
    </row>
    <row r="2713" spans="182:182" x14ac:dyDescent="0.2">
      <c r="FZ2713" s="242"/>
    </row>
    <row r="2714" spans="182:182" x14ac:dyDescent="0.2">
      <c r="FZ2714" s="242"/>
    </row>
    <row r="2715" spans="182:182" x14ac:dyDescent="0.2">
      <c r="FZ2715" s="242"/>
    </row>
    <row r="2716" spans="182:182" x14ac:dyDescent="0.2">
      <c r="FZ2716" s="242"/>
    </row>
    <row r="2717" spans="182:182" x14ac:dyDescent="0.2">
      <c r="FZ2717" s="242"/>
    </row>
    <row r="2718" spans="182:182" x14ac:dyDescent="0.2">
      <c r="FZ2718" s="242"/>
    </row>
    <row r="2719" spans="182:182" x14ac:dyDescent="0.2">
      <c r="FZ2719" s="242"/>
    </row>
    <row r="2720" spans="182:182" x14ac:dyDescent="0.2">
      <c r="FZ2720" s="242"/>
    </row>
    <row r="2721" spans="182:182" x14ac:dyDescent="0.2">
      <c r="FZ2721" s="242"/>
    </row>
    <row r="2722" spans="182:182" x14ac:dyDescent="0.2">
      <c r="FZ2722" s="242"/>
    </row>
    <row r="2723" spans="182:182" x14ac:dyDescent="0.2">
      <c r="FZ2723" s="242"/>
    </row>
    <row r="2724" spans="182:182" x14ac:dyDescent="0.2">
      <c r="FZ2724" s="242"/>
    </row>
    <row r="2725" spans="182:182" x14ac:dyDescent="0.2">
      <c r="FZ2725" s="242"/>
    </row>
    <row r="2726" spans="182:182" x14ac:dyDescent="0.2">
      <c r="FZ2726" s="242"/>
    </row>
    <row r="2727" spans="182:182" x14ac:dyDescent="0.2">
      <c r="FZ2727" s="242"/>
    </row>
    <row r="2728" spans="182:182" x14ac:dyDescent="0.2">
      <c r="FZ2728" s="242"/>
    </row>
    <row r="2729" spans="182:182" x14ac:dyDescent="0.2">
      <c r="FZ2729" s="242"/>
    </row>
    <row r="2730" spans="182:182" x14ac:dyDescent="0.2">
      <c r="FZ2730" s="242"/>
    </row>
    <row r="2731" spans="182:182" x14ac:dyDescent="0.2">
      <c r="FZ2731" s="242"/>
    </row>
    <row r="2732" spans="182:182" x14ac:dyDescent="0.2">
      <c r="FZ2732" s="242"/>
    </row>
    <row r="2733" spans="182:182" x14ac:dyDescent="0.2">
      <c r="FZ2733" s="242"/>
    </row>
    <row r="2734" spans="182:182" x14ac:dyDescent="0.2">
      <c r="FZ2734" s="242"/>
    </row>
    <row r="2735" spans="182:182" x14ac:dyDescent="0.2">
      <c r="FZ2735" s="242"/>
    </row>
    <row r="2736" spans="182:182" x14ac:dyDescent="0.2">
      <c r="FZ2736" s="242"/>
    </row>
    <row r="2737" spans="182:182" x14ac:dyDescent="0.2">
      <c r="FZ2737" s="242"/>
    </row>
    <row r="2738" spans="182:182" x14ac:dyDescent="0.2">
      <c r="FZ2738" s="242"/>
    </row>
    <row r="2739" spans="182:182" x14ac:dyDescent="0.2">
      <c r="FZ2739" s="242"/>
    </row>
    <row r="2740" spans="182:182" x14ac:dyDescent="0.2">
      <c r="FZ2740" s="242"/>
    </row>
    <row r="2741" spans="182:182" x14ac:dyDescent="0.2">
      <c r="FZ2741" s="242"/>
    </row>
    <row r="2742" spans="182:182" x14ac:dyDescent="0.2">
      <c r="FZ2742" s="242"/>
    </row>
    <row r="2743" spans="182:182" x14ac:dyDescent="0.2">
      <c r="FZ2743" s="242"/>
    </row>
    <row r="2744" spans="182:182" x14ac:dyDescent="0.2">
      <c r="FZ2744" s="242"/>
    </row>
    <row r="2745" spans="182:182" x14ac:dyDescent="0.2">
      <c r="FZ2745" s="242"/>
    </row>
    <row r="2746" spans="182:182" x14ac:dyDescent="0.2">
      <c r="FZ2746" s="242"/>
    </row>
    <row r="2747" spans="182:182" x14ac:dyDescent="0.2">
      <c r="FZ2747" s="242"/>
    </row>
    <row r="2748" spans="182:182" x14ac:dyDescent="0.2">
      <c r="FZ2748" s="242"/>
    </row>
    <row r="2749" spans="182:182" x14ac:dyDescent="0.2">
      <c r="FZ2749" s="242"/>
    </row>
    <row r="2750" spans="182:182" x14ac:dyDescent="0.2">
      <c r="FZ2750" s="242"/>
    </row>
    <row r="2751" spans="182:182" x14ac:dyDescent="0.2">
      <c r="FZ2751" s="242"/>
    </row>
    <row r="2752" spans="182:182" x14ac:dyDescent="0.2">
      <c r="FZ2752" s="242"/>
    </row>
    <row r="2753" spans="182:182" x14ac:dyDescent="0.2">
      <c r="FZ2753" s="242"/>
    </row>
    <row r="2754" spans="182:182" x14ac:dyDescent="0.2">
      <c r="FZ2754" s="242"/>
    </row>
    <row r="2755" spans="182:182" x14ac:dyDescent="0.2">
      <c r="FZ2755" s="242"/>
    </row>
    <row r="2756" spans="182:182" x14ac:dyDescent="0.2">
      <c r="FZ2756" s="242"/>
    </row>
    <row r="2757" spans="182:182" x14ac:dyDescent="0.2">
      <c r="FZ2757" s="242"/>
    </row>
    <row r="2758" spans="182:182" x14ac:dyDescent="0.2">
      <c r="FZ2758" s="242"/>
    </row>
    <row r="2759" spans="182:182" x14ac:dyDescent="0.2">
      <c r="FZ2759" s="242"/>
    </row>
    <row r="2760" spans="182:182" x14ac:dyDescent="0.2">
      <c r="FZ2760" s="242"/>
    </row>
    <row r="2761" spans="182:182" x14ac:dyDescent="0.2">
      <c r="FZ2761" s="242"/>
    </row>
    <row r="2762" spans="182:182" x14ac:dyDescent="0.2">
      <c r="FZ2762" s="242"/>
    </row>
    <row r="2763" spans="182:182" x14ac:dyDescent="0.2">
      <c r="FZ2763" s="242"/>
    </row>
    <row r="2764" spans="182:182" x14ac:dyDescent="0.2">
      <c r="FZ2764" s="242"/>
    </row>
    <row r="2765" spans="182:182" x14ac:dyDescent="0.2">
      <c r="FZ2765" s="242"/>
    </row>
    <row r="2766" spans="182:182" x14ac:dyDescent="0.2">
      <c r="FZ2766" s="242"/>
    </row>
    <row r="2767" spans="182:182" x14ac:dyDescent="0.2">
      <c r="FZ2767" s="242"/>
    </row>
    <row r="2768" spans="182:182" x14ac:dyDescent="0.2">
      <c r="FZ2768" s="242"/>
    </row>
    <row r="2769" spans="182:182" x14ac:dyDescent="0.2">
      <c r="FZ2769" s="242"/>
    </row>
    <row r="2770" spans="182:182" x14ac:dyDescent="0.2">
      <c r="FZ2770" s="242"/>
    </row>
    <row r="2771" spans="182:182" x14ac:dyDescent="0.2">
      <c r="FZ2771" s="242"/>
    </row>
    <row r="2772" spans="182:182" x14ac:dyDescent="0.2">
      <c r="FZ2772" s="242"/>
    </row>
    <row r="2773" spans="182:182" x14ac:dyDescent="0.2">
      <c r="FZ2773" s="242"/>
    </row>
    <row r="2774" spans="182:182" x14ac:dyDescent="0.2">
      <c r="FZ2774" s="242"/>
    </row>
    <row r="2775" spans="182:182" x14ac:dyDescent="0.2">
      <c r="FZ2775" s="242"/>
    </row>
    <row r="2776" spans="182:182" x14ac:dyDescent="0.2">
      <c r="FZ2776" s="242"/>
    </row>
    <row r="2777" spans="182:182" x14ac:dyDescent="0.2">
      <c r="FZ2777" s="242"/>
    </row>
    <row r="2778" spans="182:182" x14ac:dyDescent="0.2">
      <c r="FZ2778" s="242"/>
    </row>
    <row r="2779" spans="182:182" x14ac:dyDescent="0.2">
      <c r="FZ2779" s="242"/>
    </row>
    <row r="2780" spans="182:182" x14ac:dyDescent="0.2">
      <c r="FZ2780" s="242"/>
    </row>
    <row r="2781" spans="182:182" x14ac:dyDescent="0.2">
      <c r="FZ2781" s="242"/>
    </row>
    <row r="2782" spans="182:182" x14ac:dyDescent="0.2">
      <c r="FZ2782" s="242"/>
    </row>
    <row r="2783" spans="182:182" x14ac:dyDescent="0.2">
      <c r="FZ2783" s="242"/>
    </row>
    <row r="2784" spans="182:182" x14ac:dyDescent="0.2">
      <c r="FZ2784" s="242"/>
    </row>
    <row r="2785" spans="182:182" x14ac:dyDescent="0.2">
      <c r="FZ2785" s="242"/>
    </row>
    <row r="2786" spans="182:182" x14ac:dyDescent="0.2">
      <c r="FZ2786" s="242"/>
    </row>
    <row r="2787" spans="182:182" x14ac:dyDescent="0.2">
      <c r="FZ2787" s="242"/>
    </row>
    <row r="2788" spans="182:182" x14ac:dyDescent="0.2">
      <c r="FZ2788" s="242"/>
    </row>
    <row r="2789" spans="182:182" x14ac:dyDescent="0.2">
      <c r="FZ2789" s="242"/>
    </row>
    <row r="2790" spans="182:182" x14ac:dyDescent="0.2">
      <c r="FZ2790" s="242"/>
    </row>
    <row r="2791" spans="182:182" x14ac:dyDescent="0.2">
      <c r="FZ2791" s="242"/>
    </row>
    <row r="2792" spans="182:182" x14ac:dyDescent="0.2">
      <c r="FZ2792" s="242"/>
    </row>
    <row r="2793" spans="182:182" x14ac:dyDescent="0.2">
      <c r="FZ2793" s="242"/>
    </row>
    <row r="2794" spans="182:182" x14ac:dyDescent="0.2">
      <c r="FZ2794" s="242"/>
    </row>
    <row r="2795" spans="182:182" x14ac:dyDescent="0.2">
      <c r="FZ2795" s="242"/>
    </row>
    <row r="2796" spans="182:182" x14ac:dyDescent="0.2">
      <c r="FZ2796" s="242"/>
    </row>
    <row r="2797" spans="182:182" x14ac:dyDescent="0.2">
      <c r="FZ2797" s="242"/>
    </row>
    <row r="2798" spans="182:182" x14ac:dyDescent="0.2">
      <c r="FZ2798" s="242"/>
    </row>
    <row r="2799" spans="182:182" x14ac:dyDescent="0.2">
      <c r="FZ2799" s="242"/>
    </row>
    <row r="2800" spans="182:182" x14ac:dyDescent="0.2">
      <c r="FZ2800" s="242"/>
    </row>
    <row r="2801" spans="182:182" x14ac:dyDescent="0.2">
      <c r="FZ2801" s="242"/>
    </row>
    <row r="2802" spans="182:182" x14ac:dyDescent="0.2">
      <c r="FZ2802" s="242"/>
    </row>
    <row r="2803" spans="182:182" x14ac:dyDescent="0.2">
      <c r="FZ2803" s="242"/>
    </row>
    <row r="2804" spans="182:182" x14ac:dyDescent="0.2">
      <c r="FZ2804" s="242"/>
    </row>
    <row r="2805" spans="182:182" x14ac:dyDescent="0.2">
      <c r="FZ2805" s="242"/>
    </row>
    <row r="2806" spans="182:182" x14ac:dyDescent="0.2">
      <c r="FZ2806" s="242"/>
    </row>
    <row r="2807" spans="182:182" x14ac:dyDescent="0.2">
      <c r="FZ2807" s="242"/>
    </row>
    <row r="2808" spans="182:182" x14ac:dyDescent="0.2">
      <c r="FZ2808" s="242"/>
    </row>
    <row r="2809" spans="182:182" x14ac:dyDescent="0.2">
      <c r="FZ2809" s="242"/>
    </row>
    <row r="2810" spans="182:182" x14ac:dyDescent="0.2">
      <c r="FZ2810" s="242"/>
    </row>
    <row r="2811" spans="182:182" x14ac:dyDescent="0.2">
      <c r="FZ2811" s="242"/>
    </row>
    <row r="2812" spans="182:182" x14ac:dyDescent="0.2">
      <c r="FZ2812" s="242"/>
    </row>
    <row r="2813" spans="182:182" x14ac:dyDescent="0.2">
      <c r="FZ2813" s="242"/>
    </row>
    <row r="2814" spans="182:182" x14ac:dyDescent="0.2">
      <c r="FZ2814" s="242"/>
    </row>
    <row r="2815" spans="182:182" x14ac:dyDescent="0.2">
      <c r="FZ2815" s="242"/>
    </row>
    <row r="2816" spans="182:182" x14ac:dyDescent="0.2">
      <c r="FZ2816" s="242"/>
    </row>
    <row r="2817" spans="182:182" x14ac:dyDescent="0.2">
      <c r="FZ2817" s="242"/>
    </row>
    <row r="2818" spans="182:182" x14ac:dyDescent="0.2">
      <c r="FZ2818" s="242"/>
    </row>
    <row r="2819" spans="182:182" x14ac:dyDescent="0.2">
      <c r="FZ2819" s="242"/>
    </row>
    <row r="2820" spans="182:182" x14ac:dyDescent="0.2">
      <c r="FZ2820" s="242"/>
    </row>
    <row r="2821" spans="182:182" x14ac:dyDescent="0.2">
      <c r="FZ2821" s="242"/>
    </row>
    <row r="2822" spans="182:182" x14ac:dyDescent="0.2">
      <c r="FZ2822" s="242"/>
    </row>
    <row r="2823" spans="182:182" x14ac:dyDescent="0.2">
      <c r="FZ2823" s="242"/>
    </row>
    <row r="2824" spans="182:182" x14ac:dyDescent="0.2">
      <c r="FZ2824" s="242"/>
    </row>
    <row r="2825" spans="182:182" x14ac:dyDescent="0.2">
      <c r="FZ2825" s="242"/>
    </row>
    <row r="2826" spans="182:182" x14ac:dyDescent="0.2">
      <c r="FZ2826" s="242"/>
    </row>
    <row r="2827" spans="182:182" x14ac:dyDescent="0.2">
      <c r="FZ2827" s="242"/>
    </row>
    <row r="2828" spans="182:182" x14ac:dyDescent="0.2">
      <c r="FZ2828" s="242"/>
    </row>
    <row r="2829" spans="182:182" x14ac:dyDescent="0.2">
      <c r="FZ2829" s="242"/>
    </row>
    <row r="2830" spans="182:182" x14ac:dyDescent="0.2">
      <c r="FZ2830" s="242"/>
    </row>
    <row r="2831" spans="182:182" x14ac:dyDescent="0.2">
      <c r="FZ2831" s="242"/>
    </row>
    <row r="2832" spans="182:182" x14ac:dyDescent="0.2">
      <c r="FZ2832" s="242"/>
    </row>
    <row r="2833" spans="182:182" x14ac:dyDescent="0.2">
      <c r="FZ2833" s="242"/>
    </row>
    <row r="2834" spans="182:182" x14ac:dyDescent="0.2">
      <c r="FZ2834" s="242"/>
    </row>
    <row r="2835" spans="182:182" x14ac:dyDescent="0.2">
      <c r="FZ2835" s="242"/>
    </row>
    <row r="2836" spans="182:182" x14ac:dyDescent="0.2">
      <c r="FZ2836" s="242"/>
    </row>
    <row r="2837" spans="182:182" x14ac:dyDescent="0.2">
      <c r="FZ2837" s="242"/>
    </row>
    <row r="2838" spans="182:182" x14ac:dyDescent="0.2">
      <c r="FZ2838" s="242"/>
    </row>
    <row r="2839" spans="182:182" x14ac:dyDescent="0.2">
      <c r="FZ2839" s="242"/>
    </row>
    <row r="2840" spans="182:182" x14ac:dyDescent="0.2">
      <c r="FZ2840" s="242"/>
    </row>
    <row r="2841" spans="182:182" x14ac:dyDescent="0.2">
      <c r="FZ2841" s="242"/>
    </row>
    <row r="2842" spans="182:182" x14ac:dyDescent="0.2">
      <c r="FZ2842" s="242"/>
    </row>
    <row r="2843" spans="182:182" x14ac:dyDescent="0.2">
      <c r="FZ2843" s="242"/>
    </row>
    <row r="2844" spans="182:182" x14ac:dyDescent="0.2">
      <c r="FZ2844" s="242"/>
    </row>
    <row r="2845" spans="182:182" x14ac:dyDescent="0.2">
      <c r="FZ2845" s="242"/>
    </row>
    <row r="2846" spans="182:182" x14ac:dyDescent="0.2">
      <c r="FZ2846" s="242"/>
    </row>
    <row r="2847" spans="182:182" x14ac:dyDescent="0.2">
      <c r="FZ2847" s="242"/>
    </row>
    <row r="2848" spans="182:182" x14ac:dyDescent="0.2">
      <c r="FZ2848" s="242"/>
    </row>
    <row r="2849" spans="182:182" x14ac:dyDescent="0.2">
      <c r="FZ2849" s="242"/>
    </row>
    <row r="2850" spans="182:182" x14ac:dyDescent="0.2">
      <c r="FZ2850" s="242"/>
    </row>
    <row r="2851" spans="182:182" x14ac:dyDescent="0.2">
      <c r="FZ2851" s="242"/>
    </row>
    <row r="2852" spans="182:182" x14ac:dyDescent="0.2">
      <c r="FZ2852" s="242"/>
    </row>
    <row r="2853" spans="182:182" x14ac:dyDescent="0.2">
      <c r="FZ2853" s="242"/>
    </row>
    <row r="2854" spans="182:182" x14ac:dyDescent="0.2">
      <c r="FZ2854" s="242"/>
    </row>
    <row r="2855" spans="182:182" x14ac:dyDescent="0.2">
      <c r="FZ2855" s="242"/>
    </row>
    <row r="2856" spans="182:182" x14ac:dyDescent="0.2">
      <c r="FZ2856" s="242"/>
    </row>
    <row r="2857" spans="182:182" x14ac:dyDescent="0.2">
      <c r="FZ2857" s="242"/>
    </row>
    <row r="2858" spans="182:182" x14ac:dyDescent="0.2">
      <c r="FZ2858" s="242"/>
    </row>
    <row r="2859" spans="182:182" x14ac:dyDescent="0.2">
      <c r="FZ2859" s="242"/>
    </row>
    <row r="2860" spans="182:182" x14ac:dyDescent="0.2">
      <c r="FZ2860" s="242"/>
    </row>
    <row r="2861" spans="182:182" x14ac:dyDescent="0.2">
      <c r="FZ2861" s="242"/>
    </row>
    <row r="2862" spans="182:182" x14ac:dyDescent="0.2">
      <c r="FZ2862" s="242"/>
    </row>
    <row r="2863" spans="182:182" x14ac:dyDescent="0.2">
      <c r="FZ2863" s="242"/>
    </row>
    <row r="2864" spans="182:182" x14ac:dyDescent="0.2">
      <c r="FZ2864" s="242"/>
    </row>
    <row r="2865" spans="182:182" x14ac:dyDescent="0.2">
      <c r="FZ2865" s="242"/>
    </row>
    <row r="2866" spans="182:182" x14ac:dyDescent="0.2">
      <c r="FZ2866" s="242"/>
    </row>
    <row r="2867" spans="182:182" x14ac:dyDescent="0.2">
      <c r="FZ2867" s="242"/>
    </row>
    <row r="2868" spans="182:182" x14ac:dyDescent="0.2">
      <c r="FZ2868" s="242"/>
    </row>
    <row r="2869" spans="182:182" x14ac:dyDescent="0.2">
      <c r="FZ2869" s="242"/>
    </row>
    <row r="2870" spans="182:182" x14ac:dyDescent="0.2">
      <c r="FZ2870" s="242"/>
    </row>
    <row r="2871" spans="182:182" x14ac:dyDescent="0.2">
      <c r="FZ2871" s="242"/>
    </row>
    <row r="2872" spans="182:182" x14ac:dyDescent="0.2">
      <c r="FZ2872" s="242"/>
    </row>
    <row r="2873" spans="182:182" x14ac:dyDescent="0.2">
      <c r="FZ2873" s="242"/>
    </row>
    <row r="2874" spans="182:182" x14ac:dyDescent="0.2">
      <c r="FZ2874" s="242"/>
    </row>
    <row r="2875" spans="182:182" x14ac:dyDescent="0.2">
      <c r="FZ2875" s="242"/>
    </row>
    <row r="2876" spans="182:182" x14ac:dyDescent="0.2">
      <c r="FZ2876" s="242"/>
    </row>
    <row r="2877" spans="182:182" x14ac:dyDescent="0.2">
      <c r="FZ2877" s="242"/>
    </row>
    <row r="2878" spans="182:182" x14ac:dyDescent="0.2">
      <c r="FZ2878" s="242"/>
    </row>
    <row r="2879" spans="182:182" x14ac:dyDescent="0.2">
      <c r="FZ2879" s="242"/>
    </row>
    <row r="2880" spans="182:182" x14ac:dyDescent="0.2">
      <c r="FZ2880" s="242"/>
    </row>
    <row r="2881" spans="182:182" x14ac:dyDescent="0.2">
      <c r="FZ2881" s="242"/>
    </row>
    <row r="2882" spans="182:182" x14ac:dyDescent="0.2">
      <c r="FZ2882" s="242"/>
    </row>
    <row r="2883" spans="182:182" x14ac:dyDescent="0.2">
      <c r="FZ2883" s="242"/>
    </row>
    <row r="2884" spans="182:182" x14ac:dyDescent="0.2">
      <c r="FZ2884" s="242"/>
    </row>
    <row r="2885" spans="182:182" x14ac:dyDescent="0.2">
      <c r="FZ2885" s="242"/>
    </row>
    <row r="2886" spans="182:182" x14ac:dyDescent="0.2">
      <c r="FZ2886" s="242"/>
    </row>
    <row r="2887" spans="182:182" x14ac:dyDescent="0.2">
      <c r="FZ2887" s="242"/>
    </row>
    <row r="2888" spans="182:182" x14ac:dyDescent="0.2">
      <c r="FZ2888" s="242"/>
    </row>
    <row r="2889" spans="182:182" x14ac:dyDescent="0.2">
      <c r="FZ2889" s="242"/>
    </row>
    <row r="2890" spans="182:182" x14ac:dyDescent="0.2">
      <c r="FZ2890" s="242"/>
    </row>
    <row r="2891" spans="182:182" x14ac:dyDescent="0.2">
      <c r="FZ2891" s="242"/>
    </row>
    <row r="2892" spans="182:182" x14ac:dyDescent="0.2">
      <c r="FZ2892" s="242"/>
    </row>
    <row r="2893" spans="182:182" x14ac:dyDescent="0.2">
      <c r="FZ2893" s="242"/>
    </row>
    <row r="2894" spans="182:182" x14ac:dyDescent="0.2">
      <c r="FZ2894" s="242"/>
    </row>
    <row r="2895" spans="182:182" x14ac:dyDescent="0.2">
      <c r="FZ2895" s="242"/>
    </row>
    <row r="2896" spans="182:182" x14ac:dyDescent="0.2">
      <c r="FZ2896" s="242"/>
    </row>
    <row r="2897" spans="182:182" x14ac:dyDescent="0.2">
      <c r="FZ2897" s="242"/>
    </row>
    <row r="2898" spans="182:182" x14ac:dyDescent="0.2">
      <c r="FZ2898" s="242"/>
    </row>
    <row r="2899" spans="182:182" x14ac:dyDescent="0.2">
      <c r="FZ2899" s="242"/>
    </row>
    <row r="2900" spans="182:182" x14ac:dyDescent="0.2">
      <c r="FZ2900" s="242"/>
    </row>
    <row r="2901" spans="182:182" x14ac:dyDescent="0.2">
      <c r="FZ2901" s="242"/>
    </row>
    <row r="2902" spans="182:182" x14ac:dyDescent="0.2">
      <c r="FZ2902" s="242"/>
    </row>
    <row r="2903" spans="182:182" x14ac:dyDescent="0.2">
      <c r="FZ2903" s="242"/>
    </row>
    <row r="2904" spans="182:182" x14ac:dyDescent="0.2">
      <c r="FZ2904" s="242"/>
    </row>
    <row r="2905" spans="182:182" x14ac:dyDescent="0.2">
      <c r="FZ2905" s="242"/>
    </row>
    <row r="2906" spans="182:182" x14ac:dyDescent="0.2">
      <c r="FZ2906" s="242"/>
    </row>
    <row r="2907" spans="182:182" x14ac:dyDescent="0.2">
      <c r="FZ2907" s="242"/>
    </row>
    <row r="2908" spans="182:182" x14ac:dyDescent="0.2">
      <c r="FZ2908" s="242"/>
    </row>
    <row r="2909" spans="182:182" x14ac:dyDescent="0.2">
      <c r="FZ2909" s="242"/>
    </row>
    <row r="2910" spans="182:182" x14ac:dyDescent="0.2">
      <c r="FZ2910" s="242"/>
    </row>
    <row r="2911" spans="182:182" x14ac:dyDescent="0.2">
      <c r="FZ2911" s="242"/>
    </row>
    <row r="2912" spans="182:182" x14ac:dyDescent="0.2">
      <c r="FZ2912" s="242"/>
    </row>
    <row r="2913" spans="182:182" x14ac:dyDescent="0.2">
      <c r="FZ2913" s="242"/>
    </row>
    <row r="2914" spans="182:182" x14ac:dyDescent="0.2">
      <c r="FZ2914" s="242"/>
    </row>
    <row r="2915" spans="182:182" x14ac:dyDescent="0.2">
      <c r="FZ2915" s="242"/>
    </row>
    <row r="2916" spans="182:182" x14ac:dyDescent="0.2">
      <c r="FZ2916" s="242"/>
    </row>
    <row r="2917" spans="182:182" x14ac:dyDescent="0.2">
      <c r="FZ2917" s="242"/>
    </row>
    <row r="2918" spans="182:182" x14ac:dyDescent="0.2">
      <c r="FZ2918" s="242"/>
    </row>
    <row r="2919" spans="182:182" x14ac:dyDescent="0.2">
      <c r="FZ2919" s="242"/>
    </row>
    <row r="2920" spans="182:182" x14ac:dyDescent="0.2">
      <c r="FZ2920" s="242"/>
    </row>
    <row r="2921" spans="182:182" x14ac:dyDescent="0.2">
      <c r="FZ2921" s="242"/>
    </row>
    <row r="2922" spans="182:182" x14ac:dyDescent="0.2">
      <c r="FZ2922" s="242"/>
    </row>
    <row r="2923" spans="182:182" x14ac:dyDescent="0.2">
      <c r="FZ2923" s="242"/>
    </row>
    <row r="2924" spans="182:182" x14ac:dyDescent="0.2">
      <c r="FZ2924" s="242"/>
    </row>
    <row r="2925" spans="182:182" x14ac:dyDescent="0.2">
      <c r="FZ2925" s="242"/>
    </row>
    <row r="2926" spans="182:182" x14ac:dyDescent="0.2">
      <c r="FZ2926" s="242"/>
    </row>
    <row r="2927" spans="182:182" x14ac:dyDescent="0.2">
      <c r="FZ2927" s="242"/>
    </row>
    <row r="2928" spans="182:182" x14ac:dyDescent="0.2">
      <c r="FZ2928" s="242"/>
    </row>
    <row r="2929" spans="182:182" x14ac:dyDescent="0.2">
      <c r="FZ2929" s="242"/>
    </row>
    <row r="2930" spans="182:182" x14ac:dyDescent="0.2">
      <c r="FZ2930" s="242"/>
    </row>
    <row r="2931" spans="182:182" x14ac:dyDescent="0.2">
      <c r="FZ2931" s="242"/>
    </row>
    <row r="2932" spans="182:182" x14ac:dyDescent="0.2">
      <c r="FZ2932" s="242"/>
    </row>
    <row r="2933" spans="182:182" x14ac:dyDescent="0.2">
      <c r="FZ2933" s="242"/>
    </row>
    <row r="2934" spans="182:182" x14ac:dyDescent="0.2">
      <c r="FZ2934" s="242"/>
    </row>
    <row r="2935" spans="182:182" x14ac:dyDescent="0.2">
      <c r="FZ2935" s="242"/>
    </row>
    <row r="2936" spans="182:182" x14ac:dyDescent="0.2">
      <c r="FZ2936" s="242"/>
    </row>
    <row r="2937" spans="182:182" x14ac:dyDescent="0.2">
      <c r="FZ2937" s="242"/>
    </row>
    <row r="2938" spans="182:182" x14ac:dyDescent="0.2">
      <c r="FZ2938" s="242"/>
    </row>
    <row r="2939" spans="182:182" x14ac:dyDescent="0.2">
      <c r="FZ2939" s="242"/>
    </row>
    <row r="2940" spans="182:182" x14ac:dyDescent="0.2">
      <c r="FZ2940" s="242"/>
    </row>
    <row r="2941" spans="182:182" x14ac:dyDescent="0.2">
      <c r="FZ2941" s="242"/>
    </row>
    <row r="2942" spans="182:182" x14ac:dyDescent="0.2">
      <c r="FZ2942" s="242"/>
    </row>
    <row r="2943" spans="182:182" x14ac:dyDescent="0.2">
      <c r="FZ2943" s="242"/>
    </row>
    <row r="2944" spans="182:182" x14ac:dyDescent="0.2">
      <c r="FZ2944" s="242"/>
    </row>
    <row r="2945" spans="182:182" x14ac:dyDescent="0.2">
      <c r="FZ2945" s="242"/>
    </row>
    <row r="2946" spans="182:182" x14ac:dyDescent="0.2">
      <c r="FZ2946" s="242"/>
    </row>
    <row r="2947" spans="182:182" x14ac:dyDescent="0.2">
      <c r="FZ2947" s="242"/>
    </row>
    <row r="2948" spans="182:182" x14ac:dyDescent="0.2">
      <c r="FZ2948" s="242"/>
    </row>
    <row r="2949" spans="182:182" x14ac:dyDescent="0.2">
      <c r="FZ2949" s="242"/>
    </row>
    <row r="2950" spans="182:182" x14ac:dyDescent="0.2">
      <c r="FZ2950" s="242"/>
    </row>
    <row r="2951" spans="182:182" x14ac:dyDescent="0.2">
      <c r="FZ2951" s="242"/>
    </row>
    <row r="2952" spans="182:182" x14ac:dyDescent="0.2">
      <c r="FZ2952" s="242"/>
    </row>
    <row r="2953" spans="182:182" x14ac:dyDescent="0.2">
      <c r="FZ2953" s="242"/>
    </row>
    <row r="2954" spans="182:182" x14ac:dyDescent="0.2">
      <c r="FZ2954" s="242"/>
    </row>
    <row r="2955" spans="182:182" x14ac:dyDescent="0.2">
      <c r="FZ2955" s="242"/>
    </row>
    <row r="2956" spans="182:182" x14ac:dyDescent="0.2">
      <c r="FZ2956" s="242"/>
    </row>
    <row r="2957" spans="182:182" x14ac:dyDescent="0.2">
      <c r="FZ2957" s="242"/>
    </row>
    <row r="2958" spans="182:182" x14ac:dyDescent="0.2">
      <c r="FZ2958" s="242"/>
    </row>
    <row r="2959" spans="182:182" x14ac:dyDescent="0.2">
      <c r="FZ2959" s="242"/>
    </row>
    <row r="2960" spans="182:182" x14ac:dyDescent="0.2">
      <c r="FZ2960" s="242"/>
    </row>
    <row r="2961" spans="182:182" x14ac:dyDescent="0.2">
      <c r="FZ2961" s="242"/>
    </row>
    <row r="2962" spans="182:182" x14ac:dyDescent="0.2">
      <c r="FZ2962" s="242"/>
    </row>
    <row r="2963" spans="182:182" x14ac:dyDescent="0.2">
      <c r="FZ2963" s="242"/>
    </row>
    <row r="2964" spans="182:182" x14ac:dyDescent="0.2">
      <c r="FZ2964" s="242"/>
    </row>
    <row r="2965" spans="182:182" x14ac:dyDescent="0.2">
      <c r="FZ2965" s="242"/>
    </row>
    <row r="2966" spans="182:182" x14ac:dyDescent="0.2">
      <c r="FZ2966" s="242"/>
    </row>
    <row r="2967" spans="182:182" x14ac:dyDescent="0.2">
      <c r="FZ2967" s="242"/>
    </row>
    <row r="2968" spans="182:182" x14ac:dyDescent="0.2">
      <c r="FZ2968" s="242"/>
    </row>
    <row r="2969" spans="182:182" x14ac:dyDescent="0.2">
      <c r="FZ2969" s="242"/>
    </row>
    <row r="2970" spans="182:182" x14ac:dyDescent="0.2">
      <c r="FZ2970" s="242"/>
    </row>
    <row r="2971" spans="182:182" x14ac:dyDescent="0.2">
      <c r="FZ2971" s="242"/>
    </row>
    <row r="2972" spans="182:182" x14ac:dyDescent="0.2">
      <c r="FZ2972" s="242"/>
    </row>
    <row r="2973" spans="182:182" x14ac:dyDescent="0.2">
      <c r="FZ2973" s="242"/>
    </row>
    <row r="2974" spans="182:182" x14ac:dyDescent="0.2">
      <c r="FZ2974" s="242"/>
    </row>
    <row r="2975" spans="182:182" x14ac:dyDescent="0.2">
      <c r="FZ2975" s="242"/>
    </row>
    <row r="2976" spans="182:182" x14ac:dyDescent="0.2">
      <c r="FZ2976" s="242"/>
    </row>
    <row r="2977" spans="182:182" x14ac:dyDescent="0.2">
      <c r="FZ2977" s="242"/>
    </row>
    <row r="2978" spans="182:182" x14ac:dyDescent="0.2">
      <c r="FZ2978" s="242"/>
    </row>
    <row r="2979" spans="182:182" x14ac:dyDescent="0.2">
      <c r="FZ2979" s="242"/>
    </row>
    <row r="2980" spans="182:182" x14ac:dyDescent="0.2">
      <c r="FZ2980" s="242"/>
    </row>
    <row r="2981" spans="182:182" x14ac:dyDescent="0.2">
      <c r="FZ2981" s="242"/>
    </row>
    <row r="2982" spans="182:182" x14ac:dyDescent="0.2">
      <c r="FZ2982" s="242"/>
    </row>
    <row r="2983" spans="182:182" x14ac:dyDescent="0.2">
      <c r="FZ2983" s="242"/>
    </row>
    <row r="2984" spans="182:182" x14ac:dyDescent="0.2">
      <c r="FZ2984" s="242"/>
    </row>
    <row r="2985" spans="182:182" x14ac:dyDescent="0.2">
      <c r="FZ2985" s="242"/>
    </row>
    <row r="2986" spans="182:182" x14ac:dyDescent="0.2">
      <c r="FZ2986" s="242"/>
    </row>
    <row r="2987" spans="182:182" x14ac:dyDescent="0.2">
      <c r="FZ2987" s="242"/>
    </row>
    <row r="2988" spans="182:182" x14ac:dyDescent="0.2">
      <c r="FZ2988" s="242"/>
    </row>
    <row r="2989" spans="182:182" x14ac:dyDescent="0.2">
      <c r="FZ2989" s="242"/>
    </row>
    <row r="2990" spans="182:182" x14ac:dyDescent="0.2">
      <c r="FZ2990" s="242"/>
    </row>
    <row r="2991" spans="182:182" x14ac:dyDescent="0.2">
      <c r="FZ2991" s="242"/>
    </row>
    <row r="2992" spans="182:182" x14ac:dyDescent="0.2">
      <c r="FZ2992" s="242"/>
    </row>
    <row r="2993" spans="182:182" x14ac:dyDescent="0.2">
      <c r="FZ2993" s="242"/>
    </row>
    <row r="2994" spans="182:182" x14ac:dyDescent="0.2">
      <c r="FZ2994" s="242"/>
    </row>
    <row r="2995" spans="182:182" x14ac:dyDescent="0.2">
      <c r="FZ2995" s="242"/>
    </row>
    <row r="2996" spans="182:182" x14ac:dyDescent="0.2">
      <c r="FZ2996" s="242"/>
    </row>
    <row r="2997" spans="182:182" x14ac:dyDescent="0.2">
      <c r="FZ2997" s="242"/>
    </row>
    <row r="2998" spans="182:182" x14ac:dyDescent="0.2">
      <c r="FZ2998" s="242"/>
    </row>
    <row r="2999" spans="182:182" x14ac:dyDescent="0.2">
      <c r="FZ2999" s="242"/>
    </row>
    <row r="3000" spans="182:182" x14ac:dyDescent="0.2">
      <c r="FZ3000" s="242"/>
    </row>
    <row r="3001" spans="182:182" x14ac:dyDescent="0.2">
      <c r="FZ3001" s="242"/>
    </row>
    <row r="3002" spans="182:182" x14ac:dyDescent="0.2">
      <c r="FZ3002" s="242"/>
    </row>
    <row r="3003" spans="182:182" x14ac:dyDescent="0.2">
      <c r="FZ3003" s="242"/>
    </row>
    <row r="3004" spans="182:182" x14ac:dyDescent="0.2">
      <c r="FZ3004" s="242"/>
    </row>
    <row r="3005" spans="182:182" x14ac:dyDescent="0.2">
      <c r="FZ3005" s="242"/>
    </row>
    <row r="3006" spans="182:182" x14ac:dyDescent="0.2">
      <c r="FZ3006" s="242"/>
    </row>
    <row r="3007" spans="182:182" x14ac:dyDescent="0.2">
      <c r="FZ3007" s="242"/>
    </row>
    <row r="3008" spans="182:182" x14ac:dyDescent="0.2">
      <c r="FZ3008" s="242"/>
    </row>
    <row r="3009" spans="182:182" x14ac:dyDescent="0.2">
      <c r="FZ3009" s="242"/>
    </row>
    <row r="3010" spans="182:182" x14ac:dyDescent="0.2">
      <c r="FZ3010" s="242"/>
    </row>
    <row r="3011" spans="182:182" x14ac:dyDescent="0.2">
      <c r="FZ3011" s="242"/>
    </row>
    <row r="3012" spans="182:182" x14ac:dyDescent="0.2">
      <c r="FZ3012" s="242"/>
    </row>
    <row r="3013" spans="182:182" x14ac:dyDescent="0.2">
      <c r="FZ3013" s="242"/>
    </row>
    <row r="3014" spans="182:182" x14ac:dyDescent="0.2">
      <c r="FZ3014" s="242"/>
    </row>
    <row r="3015" spans="182:182" x14ac:dyDescent="0.2">
      <c r="FZ3015" s="242"/>
    </row>
    <row r="3016" spans="182:182" x14ac:dyDescent="0.2">
      <c r="FZ3016" s="242"/>
    </row>
    <row r="3017" spans="182:182" x14ac:dyDescent="0.2">
      <c r="FZ3017" s="242"/>
    </row>
    <row r="3018" spans="182:182" x14ac:dyDescent="0.2">
      <c r="FZ3018" s="242"/>
    </row>
    <row r="3019" spans="182:182" x14ac:dyDescent="0.2">
      <c r="FZ3019" s="242"/>
    </row>
    <row r="3020" spans="182:182" x14ac:dyDescent="0.2">
      <c r="FZ3020" s="242"/>
    </row>
    <row r="3021" spans="182:182" x14ac:dyDescent="0.2">
      <c r="FZ3021" s="242"/>
    </row>
    <row r="3022" spans="182:182" x14ac:dyDescent="0.2">
      <c r="FZ3022" s="242"/>
    </row>
    <row r="3023" spans="182:182" x14ac:dyDescent="0.2">
      <c r="FZ3023" s="242"/>
    </row>
    <row r="3024" spans="182:182" x14ac:dyDescent="0.2">
      <c r="FZ3024" s="242"/>
    </row>
    <row r="3025" spans="182:182" x14ac:dyDescent="0.2">
      <c r="FZ3025" s="242"/>
    </row>
    <row r="3026" spans="182:182" x14ac:dyDescent="0.2">
      <c r="FZ3026" s="242"/>
    </row>
    <row r="3027" spans="182:182" x14ac:dyDescent="0.2">
      <c r="FZ3027" s="242"/>
    </row>
    <row r="3028" spans="182:182" x14ac:dyDescent="0.2">
      <c r="FZ3028" s="242"/>
    </row>
    <row r="3029" spans="182:182" x14ac:dyDescent="0.2">
      <c r="FZ3029" s="242"/>
    </row>
    <row r="3030" spans="182:182" x14ac:dyDescent="0.2">
      <c r="FZ3030" s="242"/>
    </row>
    <row r="3031" spans="182:182" x14ac:dyDescent="0.2">
      <c r="FZ3031" s="242"/>
    </row>
    <row r="3032" spans="182:182" x14ac:dyDescent="0.2">
      <c r="FZ3032" s="242"/>
    </row>
    <row r="3033" spans="182:182" x14ac:dyDescent="0.2">
      <c r="FZ3033" s="242"/>
    </row>
    <row r="3034" spans="182:182" x14ac:dyDescent="0.2">
      <c r="FZ3034" s="242"/>
    </row>
    <row r="3035" spans="182:182" x14ac:dyDescent="0.2">
      <c r="FZ3035" s="242"/>
    </row>
    <row r="3036" spans="182:182" x14ac:dyDescent="0.2">
      <c r="FZ3036" s="242"/>
    </row>
    <row r="3037" spans="182:182" x14ac:dyDescent="0.2">
      <c r="FZ3037" s="242"/>
    </row>
    <row r="3038" spans="182:182" x14ac:dyDescent="0.2">
      <c r="FZ3038" s="242"/>
    </row>
    <row r="3039" spans="182:182" x14ac:dyDescent="0.2">
      <c r="FZ3039" s="242"/>
    </row>
    <row r="3040" spans="182:182" x14ac:dyDescent="0.2">
      <c r="FZ3040" s="242"/>
    </row>
    <row r="3041" spans="182:182" x14ac:dyDescent="0.2">
      <c r="FZ3041" s="242"/>
    </row>
    <row r="3042" spans="182:182" x14ac:dyDescent="0.2">
      <c r="FZ3042" s="242"/>
    </row>
    <row r="3043" spans="182:182" x14ac:dyDescent="0.2">
      <c r="FZ3043" s="242"/>
    </row>
    <row r="3044" spans="182:182" x14ac:dyDescent="0.2">
      <c r="FZ3044" s="242"/>
    </row>
    <row r="3045" spans="182:182" x14ac:dyDescent="0.2">
      <c r="FZ3045" s="242"/>
    </row>
    <row r="3046" spans="182:182" x14ac:dyDescent="0.2">
      <c r="FZ3046" s="242"/>
    </row>
    <row r="3047" spans="182:182" x14ac:dyDescent="0.2">
      <c r="FZ3047" s="242"/>
    </row>
    <row r="3048" spans="182:182" x14ac:dyDescent="0.2">
      <c r="FZ3048" s="242"/>
    </row>
    <row r="3049" spans="182:182" x14ac:dyDescent="0.2">
      <c r="FZ3049" s="242"/>
    </row>
    <row r="3050" spans="182:182" x14ac:dyDescent="0.2">
      <c r="FZ3050" s="242"/>
    </row>
    <row r="3051" spans="182:182" x14ac:dyDescent="0.2">
      <c r="FZ3051" s="242"/>
    </row>
    <row r="3052" spans="182:182" x14ac:dyDescent="0.2">
      <c r="FZ3052" s="242"/>
    </row>
    <row r="3053" spans="182:182" x14ac:dyDescent="0.2">
      <c r="FZ3053" s="242"/>
    </row>
    <row r="3054" spans="182:182" x14ac:dyDescent="0.2">
      <c r="FZ3054" s="242"/>
    </row>
    <row r="3055" spans="182:182" x14ac:dyDescent="0.2">
      <c r="FZ3055" s="242"/>
    </row>
    <row r="3056" spans="182:182" x14ac:dyDescent="0.2">
      <c r="FZ3056" s="242"/>
    </row>
    <row r="3057" spans="182:182" x14ac:dyDescent="0.2">
      <c r="FZ3057" s="242"/>
    </row>
    <row r="3058" spans="182:182" x14ac:dyDescent="0.2">
      <c r="FZ3058" s="242"/>
    </row>
    <row r="3059" spans="182:182" x14ac:dyDescent="0.2">
      <c r="FZ3059" s="242"/>
    </row>
    <row r="3060" spans="182:182" x14ac:dyDescent="0.2">
      <c r="FZ3060" s="242"/>
    </row>
    <row r="3061" spans="182:182" x14ac:dyDescent="0.2">
      <c r="FZ3061" s="242"/>
    </row>
    <row r="3062" spans="182:182" x14ac:dyDescent="0.2">
      <c r="FZ3062" s="242"/>
    </row>
    <row r="3063" spans="182:182" x14ac:dyDescent="0.2">
      <c r="FZ3063" s="242"/>
    </row>
    <row r="3064" spans="182:182" x14ac:dyDescent="0.2">
      <c r="FZ3064" s="242"/>
    </row>
    <row r="3065" spans="182:182" x14ac:dyDescent="0.2">
      <c r="FZ3065" s="242"/>
    </row>
    <row r="3066" spans="182:182" x14ac:dyDescent="0.2">
      <c r="FZ3066" s="242"/>
    </row>
    <row r="3067" spans="182:182" x14ac:dyDescent="0.2">
      <c r="FZ3067" s="242"/>
    </row>
    <row r="3068" spans="182:182" x14ac:dyDescent="0.2">
      <c r="FZ3068" s="242"/>
    </row>
    <row r="3069" spans="182:182" x14ac:dyDescent="0.2">
      <c r="FZ3069" s="242"/>
    </row>
    <row r="3070" spans="182:182" x14ac:dyDescent="0.2">
      <c r="FZ3070" s="242"/>
    </row>
    <row r="3071" spans="182:182" x14ac:dyDescent="0.2">
      <c r="FZ3071" s="242"/>
    </row>
    <row r="3072" spans="182:182" x14ac:dyDescent="0.2">
      <c r="FZ3072" s="242"/>
    </row>
    <row r="3073" spans="182:182" x14ac:dyDescent="0.2">
      <c r="FZ3073" s="242"/>
    </row>
    <row r="3074" spans="182:182" x14ac:dyDescent="0.2">
      <c r="FZ3074" s="242"/>
    </row>
    <row r="3075" spans="182:182" x14ac:dyDescent="0.2">
      <c r="FZ3075" s="242"/>
    </row>
    <row r="3076" spans="182:182" x14ac:dyDescent="0.2">
      <c r="FZ3076" s="242"/>
    </row>
    <row r="3077" spans="182:182" x14ac:dyDescent="0.2">
      <c r="FZ3077" s="242"/>
    </row>
    <row r="3078" spans="182:182" x14ac:dyDescent="0.2">
      <c r="FZ3078" s="242"/>
    </row>
    <row r="3079" spans="182:182" x14ac:dyDescent="0.2">
      <c r="FZ3079" s="242"/>
    </row>
    <row r="3080" spans="182:182" x14ac:dyDescent="0.2">
      <c r="FZ3080" s="242"/>
    </row>
    <row r="3081" spans="182:182" x14ac:dyDescent="0.2">
      <c r="FZ3081" s="242"/>
    </row>
    <row r="3082" spans="182:182" x14ac:dyDescent="0.2">
      <c r="FZ3082" s="242"/>
    </row>
    <row r="3083" spans="182:182" x14ac:dyDescent="0.2">
      <c r="FZ3083" s="242"/>
    </row>
    <row r="3084" spans="182:182" x14ac:dyDescent="0.2">
      <c r="FZ3084" s="242"/>
    </row>
    <row r="3085" spans="182:182" x14ac:dyDescent="0.2">
      <c r="FZ3085" s="242"/>
    </row>
    <row r="3086" spans="182:182" x14ac:dyDescent="0.2">
      <c r="FZ3086" s="242"/>
    </row>
    <row r="3087" spans="182:182" x14ac:dyDescent="0.2">
      <c r="FZ3087" s="242"/>
    </row>
    <row r="3088" spans="182:182" x14ac:dyDescent="0.2">
      <c r="FZ3088" s="242"/>
    </row>
    <row r="3089" spans="182:182" x14ac:dyDescent="0.2">
      <c r="FZ3089" s="242"/>
    </row>
    <row r="3090" spans="182:182" x14ac:dyDescent="0.2">
      <c r="FZ3090" s="242"/>
    </row>
    <row r="3091" spans="182:182" x14ac:dyDescent="0.2">
      <c r="FZ3091" s="242"/>
    </row>
    <row r="3092" spans="182:182" x14ac:dyDescent="0.2">
      <c r="FZ3092" s="242"/>
    </row>
    <row r="3093" spans="182:182" x14ac:dyDescent="0.2">
      <c r="FZ3093" s="242"/>
    </row>
    <row r="3094" spans="182:182" x14ac:dyDescent="0.2">
      <c r="FZ3094" s="242"/>
    </row>
    <row r="3095" spans="182:182" x14ac:dyDescent="0.2">
      <c r="FZ3095" s="242"/>
    </row>
    <row r="3096" spans="182:182" x14ac:dyDescent="0.2">
      <c r="FZ3096" s="242"/>
    </row>
    <row r="3097" spans="182:182" x14ac:dyDescent="0.2">
      <c r="FZ3097" s="242"/>
    </row>
    <row r="3098" spans="182:182" x14ac:dyDescent="0.2">
      <c r="FZ3098" s="242"/>
    </row>
    <row r="3099" spans="182:182" x14ac:dyDescent="0.2">
      <c r="FZ3099" s="242"/>
    </row>
    <row r="3100" spans="182:182" x14ac:dyDescent="0.2">
      <c r="FZ3100" s="242"/>
    </row>
    <row r="3101" spans="182:182" x14ac:dyDescent="0.2">
      <c r="FZ3101" s="242"/>
    </row>
    <row r="3102" spans="182:182" x14ac:dyDescent="0.2">
      <c r="FZ3102" s="242"/>
    </row>
    <row r="3103" spans="182:182" x14ac:dyDescent="0.2">
      <c r="FZ3103" s="242"/>
    </row>
    <row r="3104" spans="182:182" x14ac:dyDescent="0.2">
      <c r="FZ3104" s="242"/>
    </row>
    <row r="3105" spans="182:182" x14ac:dyDescent="0.2">
      <c r="FZ3105" s="242"/>
    </row>
    <row r="3106" spans="182:182" x14ac:dyDescent="0.2">
      <c r="FZ3106" s="242"/>
    </row>
    <row r="3107" spans="182:182" x14ac:dyDescent="0.2">
      <c r="FZ3107" s="242"/>
    </row>
    <row r="3108" spans="182:182" x14ac:dyDescent="0.2">
      <c r="FZ3108" s="242"/>
    </row>
    <row r="3109" spans="182:182" x14ac:dyDescent="0.2">
      <c r="FZ3109" s="242"/>
    </row>
    <row r="3110" spans="182:182" x14ac:dyDescent="0.2">
      <c r="FZ3110" s="242"/>
    </row>
    <row r="3111" spans="182:182" x14ac:dyDescent="0.2">
      <c r="FZ3111" s="242"/>
    </row>
    <row r="3112" spans="182:182" x14ac:dyDescent="0.2">
      <c r="FZ3112" s="242"/>
    </row>
    <row r="3113" spans="182:182" x14ac:dyDescent="0.2">
      <c r="FZ3113" s="242"/>
    </row>
    <row r="3114" spans="182:182" x14ac:dyDescent="0.2">
      <c r="FZ3114" s="242"/>
    </row>
    <row r="3115" spans="182:182" x14ac:dyDescent="0.2">
      <c r="FZ3115" s="242"/>
    </row>
    <row r="3116" spans="182:182" x14ac:dyDescent="0.2">
      <c r="FZ3116" s="242"/>
    </row>
    <row r="3117" spans="182:182" x14ac:dyDescent="0.2">
      <c r="FZ3117" s="242"/>
    </row>
    <row r="3118" spans="182:182" x14ac:dyDescent="0.2">
      <c r="FZ3118" s="242"/>
    </row>
    <row r="3119" spans="182:182" x14ac:dyDescent="0.2">
      <c r="FZ3119" s="242"/>
    </row>
    <row r="3120" spans="182:182" x14ac:dyDescent="0.2">
      <c r="FZ3120" s="242"/>
    </row>
    <row r="3121" spans="182:182" x14ac:dyDescent="0.2">
      <c r="FZ3121" s="242"/>
    </row>
    <row r="3122" spans="182:182" x14ac:dyDescent="0.2">
      <c r="FZ3122" s="242"/>
    </row>
    <row r="3123" spans="182:182" x14ac:dyDescent="0.2">
      <c r="FZ3123" s="242"/>
    </row>
    <row r="3124" spans="182:182" x14ac:dyDescent="0.2">
      <c r="FZ3124" s="242"/>
    </row>
    <row r="3125" spans="182:182" x14ac:dyDescent="0.2">
      <c r="FZ3125" s="242"/>
    </row>
    <row r="3126" spans="182:182" x14ac:dyDescent="0.2">
      <c r="FZ3126" s="242"/>
    </row>
    <row r="3127" spans="182:182" x14ac:dyDescent="0.2">
      <c r="FZ3127" s="242"/>
    </row>
    <row r="3128" spans="182:182" x14ac:dyDescent="0.2">
      <c r="FZ3128" s="242"/>
    </row>
    <row r="3129" spans="182:182" x14ac:dyDescent="0.2">
      <c r="FZ3129" s="242"/>
    </row>
    <row r="3130" spans="182:182" x14ac:dyDescent="0.2">
      <c r="FZ3130" s="242"/>
    </row>
    <row r="3131" spans="182:182" x14ac:dyDescent="0.2">
      <c r="FZ3131" s="242"/>
    </row>
    <row r="3132" spans="182:182" x14ac:dyDescent="0.2">
      <c r="FZ3132" s="242"/>
    </row>
    <row r="3133" spans="182:182" x14ac:dyDescent="0.2">
      <c r="FZ3133" s="242"/>
    </row>
    <row r="3134" spans="182:182" x14ac:dyDescent="0.2">
      <c r="FZ3134" s="242"/>
    </row>
    <row r="3135" spans="182:182" x14ac:dyDescent="0.2">
      <c r="FZ3135" s="242"/>
    </row>
    <row r="3136" spans="182:182" x14ac:dyDescent="0.2">
      <c r="FZ3136" s="242"/>
    </row>
    <row r="3137" spans="182:182" x14ac:dyDescent="0.2">
      <c r="FZ3137" s="242"/>
    </row>
    <row r="3138" spans="182:182" x14ac:dyDescent="0.2">
      <c r="FZ3138" s="242"/>
    </row>
    <row r="3139" spans="182:182" x14ac:dyDescent="0.2">
      <c r="FZ3139" s="242"/>
    </row>
    <row r="3140" spans="182:182" x14ac:dyDescent="0.2">
      <c r="FZ3140" s="242"/>
    </row>
    <row r="3141" spans="182:182" x14ac:dyDescent="0.2">
      <c r="FZ3141" s="242"/>
    </row>
    <row r="3142" spans="182:182" x14ac:dyDescent="0.2">
      <c r="FZ3142" s="242"/>
    </row>
    <row r="3143" spans="182:182" x14ac:dyDescent="0.2">
      <c r="FZ3143" s="242"/>
    </row>
    <row r="3144" spans="182:182" x14ac:dyDescent="0.2">
      <c r="FZ3144" s="242"/>
    </row>
    <row r="3145" spans="182:182" x14ac:dyDescent="0.2">
      <c r="FZ3145" s="242"/>
    </row>
    <row r="3146" spans="182:182" x14ac:dyDescent="0.2">
      <c r="FZ3146" s="242"/>
    </row>
    <row r="3147" spans="182:182" x14ac:dyDescent="0.2">
      <c r="FZ3147" s="242"/>
    </row>
    <row r="3148" spans="182:182" x14ac:dyDescent="0.2">
      <c r="FZ3148" s="242"/>
    </row>
    <row r="3149" spans="182:182" x14ac:dyDescent="0.2">
      <c r="FZ3149" s="242"/>
    </row>
    <row r="3150" spans="182:182" x14ac:dyDescent="0.2">
      <c r="FZ3150" s="242"/>
    </row>
    <row r="3151" spans="182:182" x14ac:dyDescent="0.2">
      <c r="FZ3151" s="242"/>
    </row>
    <row r="3152" spans="182:182" x14ac:dyDescent="0.2">
      <c r="FZ3152" s="242"/>
    </row>
    <row r="3153" spans="182:182" x14ac:dyDescent="0.2">
      <c r="FZ3153" s="242"/>
    </row>
    <row r="3154" spans="182:182" x14ac:dyDescent="0.2">
      <c r="FZ3154" s="242"/>
    </row>
    <row r="3155" spans="182:182" x14ac:dyDescent="0.2">
      <c r="FZ3155" s="242"/>
    </row>
    <row r="3156" spans="182:182" x14ac:dyDescent="0.2">
      <c r="FZ3156" s="242"/>
    </row>
    <row r="3157" spans="182:182" x14ac:dyDescent="0.2">
      <c r="FZ3157" s="242"/>
    </row>
    <row r="3158" spans="182:182" x14ac:dyDescent="0.2">
      <c r="FZ3158" s="242"/>
    </row>
    <row r="3159" spans="182:182" x14ac:dyDescent="0.2">
      <c r="FZ3159" s="242"/>
    </row>
    <row r="3160" spans="182:182" x14ac:dyDescent="0.2">
      <c r="FZ3160" s="242"/>
    </row>
    <row r="3161" spans="182:182" x14ac:dyDescent="0.2">
      <c r="FZ3161" s="242"/>
    </row>
    <row r="3162" spans="182:182" x14ac:dyDescent="0.2">
      <c r="FZ3162" s="242"/>
    </row>
    <row r="3163" spans="182:182" x14ac:dyDescent="0.2">
      <c r="FZ3163" s="242"/>
    </row>
    <row r="3164" spans="182:182" x14ac:dyDescent="0.2">
      <c r="FZ3164" s="242"/>
    </row>
    <row r="3165" spans="182:182" x14ac:dyDescent="0.2">
      <c r="FZ3165" s="242"/>
    </row>
    <row r="3166" spans="182:182" x14ac:dyDescent="0.2">
      <c r="FZ3166" s="242"/>
    </row>
    <row r="3167" spans="182:182" x14ac:dyDescent="0.2">
      <c r="FZ3167" s="242"/>
    </row>
    <row r="3168" spans="182:182" x14ac:dyDescent="0.2">
      <c r="FZ3168" s="242"/>
    </row>
    <row r="3169" spans="182:182" x14ac:dyDescent="0.2">
      <c r="FZ3169" s="242"/>
    </row>
    <row r="3170" spans="182:182" x14ac:dyDescent="0.2">
      <c r="FZ3170" s="242"/>
    </row>
    <row r="3171" spans="182:182" x14ac:dyDescent="0.2">
      <c r="FZ3171" s="242"/>
    </row>
    <row r="3172" spans="182:182" x14ac:dyDescent="0.2">
      <c r="FZ3172" s="242"/>
    </row>
    <row r="3173" spans="182:182" x14ac:dyDescent="0.2">
      <c r="FZ3173" s="242"/>
    </row>
    <row r="3174" spans="182:182" x14ac:dyDescent="0.2">
      <c r="FZ3174" s="242"/>
    </row>
    <row r="3175" spans="182:182" x14ac:dyDescent="0.2">
      <c r="FZ3175" s="242"/>
    </row>
    <row r="3176" spans="182:182" x14ac:dyDescent="0.2">
      <c r="FZ3176" s="242"/>
    </row>
    <row r="3177" spans="182:182" x14ac:dyDescent="0.2">
      <c r="FZ3177" s="242"/>
    </row>
    <row r="3178" spans="182:182" x14ac:dyDescent="0.2">
      <c r="FZ3178" s="242"/>
    </row>
    <row r="3179" spans="182:182" x14ac:dyDescent="0.2">
      <c r="FZ3179" s="242"/>
    </row>
    <row r="3180" spans="182:182" x14ac:dyDescent="0.2">
      <c r="FZ3180" s="242"/>
    </row>
    <row r="3181" spans="182:182" x14ac:dyDescent="0.2">
      <c r="FZ3181" s="242"/>
    </row>
    <row r="3182" spans="182:182" x14ac:dyDescent="0.2">
      <c r="FZ3182" s="242"/>
    </row>
    <row r="3183" spans="182:182" x14ac:dyDescent="0.2">
      <c r="FZ3183" s="242"/>
    </row>
    <row r="3184" spans="182:182" x14ac:dyDescent="0.2">
      <c r="FZ3184" s="242"/>
    </row>
    <row r="3185" spans="182:182" x14ac:dyDescent="0.2">
      <c r="FZ3185" s="242"/>
    </row>
    <row r="3186" spans="182:182" x14ac:dyDescent="0.2">
      <c r="FZ3186" s="242"/>
    </row>
    <row r="3187" spans="182:182" x14ac:dyDescent="0.2">
      <c r="FZ3187" s="242"/>
    </row>
    <row r="3188" spans="182:182" x14ac:dyDescent="0.2">
      <c r="FZ3188" s="242"/>
    </row>
    <row r="3189" spans="182:182" x14ac:dyDescent="0.2">
      <c r="FZ3189" s="242"/>
    </row>
    <row r="3190" spans="182:182" x14ac:dyDescent="0.2">
      <c r="FZ3190" s="242"/>
    </row>
    <row r="3191" spans="182:182" x14ac:dyDescent="0.2">
      <c r="FZ3191" s="242"/>
    </row>
    <row r="3192" spans="182:182" x14ac:dyDescent="0.2">
      <c r="FZ3192" s="242"/>
    </row>
    <row r="3193" spans="182:182" x14ac:dyDescent="0.2">
      <c r="FZ3193" s="242"/>
    </row>
    <row r="3194" spans="182:182" x14ac:dyDescent="0.2">
      <c r="FZ3194" s="242"/>
    </row>
    <row r="3195" spans="182:182" x14ac:dyDescent="0.2">
      <c r="FZ3195" s="242"/>
    </row>
    <row r="3196" spans="182:182" x14ac:dyDescent="0.2">
      <c r="FZ3196" s="242"/>
    </row>
    <row r="3197" spans="182:182" x14ac:dyDescent="0.2">
      <c r="FZ3197" s="242"/>
    </row>
    <row r="3198" spans="182:182" x14ac:dyDescent="0.2">
      <c r="FZ3198" s="242"/>
    </row>
    <row r="3199" spans="182:182" x14ac:dyDescent="0.2">
      <c r="FZ3199" s="242"/>
    </row>
    <row r="3200" spans="182:182" x14ac:dyDescent="0.2">
      <c r="FZ3200" s="242"/>
    </row>
    <row r="3201" spans="182:182" x14ac:dyDescent="0.2">
      <c r="FZ3201" s="242"/>
    </row>
    <row r="3202" spans="182:182" x14ac:dyDescent="0.2">
      <c r="FZ3202" s="242"/>
    </row>
    <row r="3203" spans="182:182" x14ac:dyDescent="0.2">
      <c r="FZ3203" s="242"/>
    </row>
    <row r="3204" spans="182:182" x14ac:dyDescent="0.2">
      <c r="FZ3204" s="242"/>
    </row>
    <row r="3205" spans="182:182" x14ac:dyDescent="0.2">
      <c r="FZ3205" s="242"/>
    </row>
    <row r="3206" spans="182:182" x14ac:dyDescent="0.2">
      <c r="FZ3206" s="242"/>
    </row>
    <row r="3207" spans="182:182" x14ac:dyDescent="0.2">
      <c r="FZ3207" s="242"/>
    </row>
    <row r="3208" spans="182:182" x14ac:dyDescent="0.2">
      <c r="FZ3208" s="242"/>
    </row>
    <row r="3209" spans="182:182" x14ac:dyDescent="0.2">
      <c r="FZ3209" s="242"/>
    </row>
    <row r="3210" spans="182:182" x14ac:dyDescent="0.2">
      <c r="FZ3210" s="242"/>
    </row>
    <row r="3211" spans="182:182" x14ac:dyDescent="0.2">
      <c r="FZ3211" s="242"/>
    </row>
    <row r="3212" spans="182:182" x14ac:dyDescent="0.2">
      <c r="FZ3212" s="242"/>
    </row>
    <row r="3213" spans="182:182" x14ac:dyDescent="0.2">
      <c r="FZ3213" s="242"/>
    </row>
    <row r="3214" spans="182:182" x14ac:dyDescent="0.2">
      <c r="FZ3214" s="242"/>
    </row>
    <row r="3215" spans="182:182" x14ac:dyDescent="0.2">
      <c r="FZ3215" s="242"/>
    </row>
    <row r="3216" spans="182:182" x14ac:dyDescent="0.2">
      <c r="FZ3216" s="242"/>
    </row>
    <row r="3217" spans="182:182" x14ac:dyDescent="0.2">
      <c r="FZ3217" s="242"/>
    </row>
    <row r="3218" spans="182:182" x14ac:dyDescent="0.2">
      <c r="FZ3218" s="242"/>
    </row>
    <row r="3219" spans="182:182" x14ac:dyDescent="0.2">
      <c r="FZ3219" s="242"/>
    </row>
    <row r="3220" spans="182:182" x14ac:dyDescent="0.2">
      <c r="FZ3220" s="242"/>
    </row>
    <row r="3221" spans="182:182" x14ac:dyDescent="0.2">
      <c r="FZ3221" s="242"/>
    </row>
    <row r="3222" spans="182:182" x14ac:dyDescent="0.2">
      <c r="FZ3222" s="242"/>
    </row>
    <row r="3223" spans="182:182" x14ac:dyDescent="0.2">
      <c r="FZ3223" s="242"/>
    </row>
    <row r="3224" spans="182:182" x14ac:dyDescent="0.2">
      <c r="FZ3224" s="242"/>
    </row>
    <row r="3225" spans="182:182" x14ac:dyDescent="0.2">
      <c r="FZ3225" s="242"/>
    </row>
    <row r="3226" spans="182:182" x14ac:dyDescent="0.2">
      <c r="FZ3226" s="242"/>
    </row>
    <row r="3227" spans="182:182" x14ac:dyDescent="0.2">
      <c r="FZ3227" s="242"/>
    </row>
    <row r="3228" spans="182:182" x14ac:dyDescent="0.2">
      <c r="FZ3228" s="242"/>
    </row>
    <row r="3229" spans="182:182" x14ac:dyDescent="0.2">
      <c r="FZ3229" s="242"/>
    </row>
    <row r="3230" spans="182:182" x14ac:dyDescent="0.2">
      <c r="FZ3230" s="242"/>
    </row>
    <row r="3231" spans="182:182" x14ac:dyDescent="0.2">
      <c r="FZ3231" s="242"/>
    </row>
    <row r="3232" spans="182:182" x14ac:dyDescent="0.2">
      <c r="FZ3232" s="242"/>
    </row>
    <row r="3233" spans="182:182" x14ac:dyDescent="0.2">
      <c r="FZ3233" s="242"/>
    </row>
    <row r="3234" spans="182:182" x14ac:dyDescent="0.2">
      <c r="FZ3234" s="242"/>
    </row>
    <row r="3235" spans="182:182" x14ac:dyDescent="0.2">
      <c r="FZ3235" s="242"/>
    </row>
    <row r="3236" spans="182:182" x14ac:dyDescent="0.2">
      <c r="FZ3236" s="242"/>
    </row>
    <row r="3237" spans="182:182" x14ac:dyDescent="0.2">
      <c r="FZ3237" s="242"/>
    </row>
    <row r="3238" spans="182:182" x14ac:dyDescent="0.2">
      <c r="FZ3238" s="242"/>
    </row>
    <row r="3239" spans="182:182" x14ac:dyDescent="0.2">
      <c r="FZ3239" s="242"/>
    </row>
    <row r="3240" spans="182:182" x14ac:dyDescent="0.2">
      <c r="FZ3240" s="242"/>
    </row>
    <row r="3241" spans="182:182" x14ac:dyDescent="0.2">
      <c r="FZ3241" s="242"/>
    </row>
    <row r="3242" spans="182:182" x14ac:dyDescent="0.2">
      <c r="FZ3242" s="242"/>
    </row>
    <row r="3243" spans="182:182" x14ac:dyDescent="0.2">
      <c r="FZ3243" s="242"/>
    </row>
    <row r="3244" spans="182:182" x14ac:dyDescent="0.2">
      <c r="FZ3244" s="242"/>
    </row>
    <row r="3245" spans="182:182" x14ac:dyDescent="0.2">
      <c r="FZ3245" s="242"/>
    </row>
    <row r="3246" spans="182:182" x14ac:dyDescent="0.2">
      <c r="FZ3246" s="242"/>
    </row>
    <row r="3247" spans="182:182" x14ac:dyDescent="0.2">
      <c r="FZ3247" s="242"/>
    </row>
    <row r="3248" spans="182:182" x14ac:dyDescent="0.2">
      <c r="FZ3248" s="242"/>
    </row>
    <row r="3249" spans="182:182" x14ac:dyDescent="0.2">
      <c r="FZ3249" s="242"/>
    </row>
    <row r="3250" spans="182:182" x14ac:dyDescent="0.2">
      <c r="FZ3250" s="242"/>
    </row>
    <row r="3251" spans="182:182" x14ac:dyDescent="0.2">
      <c r="FZ3251" s="242"/>
    </row>
    <row r="3252" spans="182:182" x14ac:dyDescent="0.2">
      <c r="FZ3252" s="242"/>
    </row>
    <row r="3253" spans="182:182" x14ac:dyDescent="0.2">
      <c r="FZ3253" s="242"/>
    </row>
    <row r="3254" spans="182:182" x14ac:dyDescent="0.2">
      <c r="FZ3254" s="242"/>
    </row>
    <row r="3255" spans="182:182" x14ac:dyDescent="0.2">
      <c r="FZ3255" s="242"/>
    </row>
    <row r="3256" spans="182:182" x14ac:dyDescent="0.2">
      <c r="FZ3256" s="242"/>
    </row>
    <row r="3257" spans="182:182" x14ac:dyDescent="0.2">
      <c r="FZ3257" s="242"/>
    </row>
    <row r="3258" spans="182:182" x14ac:dyDescent="0.2">
      <c r="FZ3258" s="242"/>
    </row>
    <row r="3259" spans="182:182" x14ac:dyDescent="0.2">
      <c r="FZ3259" s="242"/>
    </row>
    <row r="3260" spans="182:182" x14ac:dyDescent="0.2">
      <c r="FZ3260" s="242"/>
    </row>
    <row r="3261" spans="182:182" x14ac:dyDescent="0.2">
      <c r="FZ3261" s="242"/>
    </row>
    <row r="3262" spans="182:182" x14ac:dyDescent="0.2">
      <c r="FZ3262" s="242"/>
    </row>
    <row r="3263" spans="182:182" x14ac:dyDescent="0.2">
      <c r="FZ3263" s="242"/>
    </row>
    <row r="3264" spans="182:182" x14ac:dyDescent="0.2">
      <c r="FZ3264" s="242"/>
    </row>
    <row r="3265" spans="182:182" x14ac:dyDescent="0.2">
      <c r="FZ3265" s="242"/>
    </row>
    <row r="3266" spans="182:182" x14ac:dyDescent="0.2">
      <c r="FZ3266" s="242"/>
    </row>
    <row r="3267" spans="182:182" x14ac:dyDescent="0.2">
      <c r="FZ3267" s="242"/>
    </row>
    <row r="3268" spans="182:182" x14ac:dyDescent="0.2">
      <c r="FZ3268" s="242"/>
    </row>
    <row r="3269" spans="182:182" x14ac:dyDescent="0.2">
      <c r="FZ3269" s="242"/>
    </row>
    <row r="3270" spans="182:182" x14ac:dyDescent="0.2">
      <c r="FZ3270" s="242"/>
    </row>
    <row r="3271" spans="182:182" x14ac:dyDescent="0.2">
      <c r="FZ3271" s="242"/>
    </row>
    <row r="3272" spans="182:182" x14ac:dyDescent="0.2">
      <c r="FZ3272" s="242"/>
    </row>
    <row r="3273" spans="182:182" x14ac:dyDescent="0.2">
      <c r="FZ3273" s="242"/>
    </row>
    <row r="3274" spans="182:182" x14ac:dyDescent="0.2">
      <c r="FZ3274" s="242"/>
    </row>
    <row r="3275" spans="182:182" x14ac:dyDescent="0.2">
      <c r="FZ3275" s="242"/>
    </row>
    <row r="3276" spans="182:182" x14ac:dyDescent="0.2">
      <c r="FZ3276" s="242"/>
    </row>
    <row r="3277" spans="182:182" x14ac:dyDescent="0.2">
      <c r="FZ3277" s="242"/>
    </row>
    <row r="3278" spans="182:182" x14ac:dyDescent="0.2">
      <c r="FZ3278" s="242"/>
    </row>
    <row r="3279" spans="182:182" x14ac:dyDescent="0.2">
      <c r="FZ3279" s="242"/>
    </row>
    <row r="3280" spans="182:182" x14ac:dyDescent="0.2">
      <c r="FZ3280" s="242"/>
    </row>
    <row r="3281" spans="182:182" x14ac:dyDescent="0.2">
      <c r="FZ3281" s="242"/>
    </row>
    <row r="3282" spans="182:182" x14ac:dyDescent="0.2">
      <c r="FZ3282" s="242"/>
    </row>
    <row r="3283" spans="182:182" x14ac:dyDescent="0.2">
      <c r="FZ3283" s="242"/>
    </row>
    <row r="3284" spans="182:182" x14ac:dyDescent="0.2">
      <c r="FZ3284" s="242"/>
    </row>
    <row r="3285" spans="182:182" x14ac:dyDescent="0.2">
      <c r="FZ3285" s="242"/>
    </row>
    <row r="3286" spans="182:182" x14ac:dyDescent="0.2">
      <c r="FZ3286" s="242"/>
    </row>
    <row r="3287" spans="182:182" x14ac:dyDescent="0.2">
      <c r="FZ3287" s="242"/>
    </row>
    <row r="3288" spans="182:182" x14ac:dyDescent="0.2">
      <c r="FZ3288" s="242"/>
    </row>
    <row r="3289" spans="182:182" x14ac:dyDescent="0.2">
      <c r="FZ3289" s="242"/>
    </row>
    <row r="3290" spans="182:182" x14ac:dyDescent="0.2">
      <c r="FZ3290" s="242"/>
    </row>
    <row r="3291" spans="182:182" x14ac:dyDescent="0.2">
      <c r="FZ3291" s="242"/>
    </row>
    <row r="3292" spans="182:182" x14ac:dyDescent="0.2">
      <c r="FZ3292" s="242"/>
    </row>
    <row r="3293" spans="182:182" x14ac:dyDescent="0.2">
      <c r="FZ3293" s="242"/>
    </row>
    <row r="3294" spans="182:182" x14ac:dyDescent="0.2">
      <c r="FZ3294" s="242"/>
    </row>
    <row r="3295" spans="182:182" x14ac:dyDescent="0.2">
      <c r="FZ3295" s="242"/>
    </row>
    <row r="3296" spans="182:182" x14ac:dyDescent="0.2">
      <c r="FZ3296" s="242"/>
    </row>
    <row r="3297" spans="182:182" x14ac:dyDescent="0.2">
      <c r="FZ3297" s="242"/>
    </row>
    <row r="3298" spans="182:182" x14ac:dyDescent="0.2">
      <c r="FZ3298" s="242"/>
    </row>
    <row r="3299" spans="182:182" x14ac:dyDescent="0.2">
      <c r="FZ3299" s="242"/>
    </row>
    <row r="3300" spans="182:182" x14ac:dyDescent="0.2">
      <c r="FZ3300" s="242"/>
    </row>
    <row r="3301" spans="182:182" x14ac:dyDescent="0.2">
      <c r="FZ3301" s="242"/>
    </row>
    <row r="3302" spans="182:182" x14ac:dyDescent="0.2">
      <c r="FZ3302" s="242"/>
    </row>
    <row r="3303" spans="182:182" x14ac:dyDescent="0.2">
      <c r="FZ3303" s="242"/>
    </row>
    <row r="3304" spans="182:182" x14ac:dyDescent="0.2">
      <c r="FZ3304" s="242"/>
    </row>
    <row r="3305" spans="182:182" x14ac:dyDescent="0.2">
      <c r="FZ3305" s="242"/>
    </row>
    <row r="3306" spans="182:182" x14ac:dyDescent="0.2">
      <c r="FZ3306" s="242"/>
    </row>
    <row r="3307" spans="182:182" x14ac:dyDescent="0.2">
      <c r="FZ3307" s="242"/>
    </row>
    <row r="3308" spans="182:182" x14ac:dyDescent="0.2">
      <c r="FZ3308" s="242"/>
    </row>
    <row r="3309" spans="182:182" x14ac:dyDescent="0.2">
      <c r="FZ3309" s="242"/>
    </row>
    <row r="3310" spans="182:182" x14ac:dyDescent="0.2">
      <c r="FZ3310" s="242"/>
    </row>
    <row r="3311" spans="182:182" x14ac:dyDescent="0.2">
      <c r="FZ3311" s="242"/>
    </row>
    <row r="3312" spans="182:182" x14ac:dyDescent="0.2">
      <c r="FZ3312" s="242"/>
    </row>
    <row r="3313" spans="182:182" x14ac:dyDescent="0.2">
      <c r="FZ3313" s="242"/>
    </row>
    <row r="3314" spans="182:182" x14ac:dyDescent="0.2">
      <c r="FZ3314" s="242"/>
    </row>
    <row r="3315" spans="182:182" x14ac:dyDescent="0.2">
      <c r="FZ3315" s="242"/>
    </row>
    <row r="3316" spans="182:182" x14ac:dyDescent="0.2">
      <c r="FZ3316" s="242"/>
    </row>
    <row r="3317" spans="182:182" x14ac:dyDescent="0.2">
      <c r="FZ3317" s="242"/>
    </row>
    <row r="3318" spans="182:182" x14ac:dyDescent="0.2">
      <c r="FZ3318" s="242"/>
    </row>
    <row r="3319" spans="182:182" x14ac:dyDescent="0.2">
      <c r="FZ3319" s="242"/>
    </row>
    <row r="3320" spans="182:182" x14ac:dyDescent="0.2">
      <c r="FZ3320" s="242"/>
    </row>
    <row r="3321" spans="182:182" x14ac:dyDescent="0.2">
      <c r="FZ3321" s="242"/>
    </row>
    <row r="3322" spans="182:182" x14ac:dyDescent="0.2">
      <c r="FZ3322" s="242"/>
    </row>
    <row r="3323" spans="182:182" x14ac:dyDescent="0.2">
      <c r="FZ3323" s="242"/>
    </row>
    <row r="3324" spans="182:182" x14ac:dyDescent="0.2">
      <c r="FZ3324" s="242"/>
    </row>
    <row r="3325" spans="182:182" x14ac:dyDescent="0.2">
      <c r="FZ3325" s="242"/>
    </row>
    <row r="3326" spans="182:182" x14ac:dyDescent="0.2">
      <c r="FZ3326" s="242"/>
    </row>
    <row r="3327" spans="182:182" x14ac:dyDescent="0.2">
      <c r="FZ3327" s="242"/>
    </row>
    <row r="3328" spans="182:182" x14ac:dyDescent="0.2">
      <c r="FZ3328" s="242"/>
    </row>
    <row r="3329" spans="182:182" x14ac:dyDescent="0.2">
      <c r="FZ3329" s="242"/>
    </row>
    <row r="3330" spans="182:182" x14ac:dyDescent="0.2">
      <c r="FZ3330" s="242"/>
    </row>
    <row r="3331" spans="182:182" x14ac:dyDescent="0.2">
      <c r="FZ3331" s="242"/>
    </row>
    <row r="3332" spans="182:182" x14ac:dyDescent="0.2">
      <c r="FZ3332" s="242"/>
    </row>
    <row r="3333" spans="182:182" x14ac:dyDescent="0.2">
      <c r="FZ3333" s="242"/>
    </row>
    <row r="3334" spans="182:182" x14ac:dyDescent="0.2">
      <c r="FZ3334" s="242"/>
    </row>
    <row r="3335" spans="182:182" x14ac:dyDescent="0.2">
      <c r="FZ3335" s="242"/>
    </row>
    <row r="3336" spans="182:182" x14ac:dyDescent="0.2">
      <c r="FZ3336" s="242"/>
    </row>
    <row r="3337" spans="182:182" x14ac:dyDescent="0.2">
      <c r="FZ3337" s="242"/>
    </row>
    <row r="3338" spans="182:182" x14ac:dyDescent="0.2">
      <c r="FZ3338" s="242"/>
    </row>
    <row r="3339" spans="182:182" x14ac:dyDescent="0.2">
      <c r="FZ3339" s="242"/>
    </row>
    <row r="3340" spans="182:182" x14ac:dyDescent="0.2">
      <c r="FZ3340" s="242"/>
    </row>
    <row r="3341" spans="182:182" x14ac:dyDescent="0.2">
      <c r="FZ3341" s="242"/>
    </row>
    <row r="3342" spans="182:182" x14ac:dyDescent="0.2">
      <c r="FZ3342" s="242"/>
    </row>
    <row r="3343" spans="182:182" x14ac:dyDescent="0.2">
      <c r="FZ3343" s="242"/>
    </row>
    <row r="3344" spans="182:182" x14ac:dyDescent="0.2">
      <c r="FZ3344" s="242"/>
    </row>
    <row r="3345" spans="182:182" x14ac:dyDescent="0.2">
      <c r="FZ3345" s="242"/>
    </row>
    <row r="3346" spans="182:182" x14ac:dyDescent="0.2">
      <c r="FZ3346" s="242"/>
    </row>
    <row r="3347" spans="182:182" x14ac:dyDescent="0.2">
      <c r="FZ3347" s="242"/>
    </row>
    <row r="3348" spans="182:182" x14ac:dyDescent="0.2">
      <c r="FZ3348" s="242"/>
    </row>
    <row r="3349" spans="182:182" x14ac:dyDescent="0.2">
      <c r="FZ3349" s="242"/>
    </row>
    <row r="3350" spans="182:182" x14ac:dyDescent="0.2">
      <c r="FZ3350" s="242"/>
    </row>
    <row r="3351" spans="182:182" x14ac:dyDescent="0.2">
      <c r="FZ3351" s="242"/>
    </row>
    <row r="3352" spans="182:182" x14ac:dyDescent="0.2">
      <c r="FZ3352" s="242"/>
    </row>
    <row r="3353" spans="182:182" x14ac:dyDescent="0.2">
      <c r="FZ3353" s="242"/>
    </row>
    <row r="3354" spans="182:182" x14ac:dyDescent="0.2">
      <c r="FZ3354" s="242"/>
    </row>
    <row r="3355" spans="182:182" x14ac:dyDescent="0.2">
      <c r="FZ3355" s="242"/>
    </row>
    <row r="3356" spans="182:182" x14ac:dyDescent="0.2">
      <c r="FZ3356" s="242"/>
    </row>
    <row r="3357" spans="182:182" x14ac:dyDescent="0.2">
      <c r="FZ3357" s="242"/>
    </row>
    <row r="3358" spans="182:182" x14ac:dyDescent="0.2">
      <c r="FZ3358" s="242"/>
    </row>
    <row r="3359" spans="182:182" x14ac:dyDescent="0.2">
      <c r="FZ3359" s="242"/>
    </row>
    <row r="3360" spans="182:182" x14ac:dyDescent="0.2">
      <c r="FZ3360" s="242"/>
    </row>
    <row r="3361" spans="182:182" x14ac:dyDescent="0.2">
      <c r="FZ3361" s="242"/>
    </row>
    <row r="3362" spans="182:182" x14ac:dyDescent="0.2">
      <c r="FZ3362" s="242"/>
    </row>
    <row r="3363" spans="182:182" x14ac:dyDescent="0.2">
      <c r="FZ3363" s="242"/>
    </row>
    <row r="3364" spans="182:182" x14ac:dyDescent="0.2">
      <c r="FZ3364" s="242"/>
    </row>
    <row r="3365" spans="182:182" x14ac:dyDescent="0.2">
      <c r="FZ3365" s="242"/>
    </row>
    <row r="3366" spans="182:182" x14ac:dyDescent="0.2">
      <c r="FZ3366" s="242"/>
    </row>
    <row r="3367" spans="182:182" x14ac:dyDescent="0.2">
      <c r="FZ3367" s="242"/>
    </row>
    <row r="3368" spans="182:182" x14ac:dyDescent="0.2">
      <c r="FZ3368" s="242"/>
    </row>
    <row r="3369" spans="182:182" x14ac:dyDescent="0.2">
      <c r="FZ3369" s="242"/>
    </row>
    <row r="3370" spans="182:182" x14ac:dyDescent="0.2">
      <c r="FZ3370" s="242"/>
    </row>
    <row r="3371" spans="182:182" x14ac:dyDescent="0.2">
      <c r="FZ3371" s="242"/>
    </row>
    <row r="3372" spans="182:182" x14ac:dyDescent="0.2">
      <c r="FZ3372" s="242"/>
    </row>
    <row r="3373" spans="182:182" x14ac:dyDescent="0.2">
      <c r="FZ3373" s="242"/>
    </row>
    <row r="3374" spans="182:182" x14ac:dyDescent="0.2">
      <c r="FZ3374" s="242"/>
    </row>
    <row r="3375" spans="182:182" x14ac:dyDescent="0.2">
      <c r="FZ3375" s="242"/>
    </row>
    <row r="3376" spans="182:182" x14ac:dyDescent="0.2">
      <c r="FZ3376" s="242"/>
    </row>
    <row r="3377" spans="182:182" x14ac:dyDescent="0.2">
      <c r="FZ3377" s="242"/>
    </row>
    <row r="3378" spans="182:182" x14ac:dyDescent="0.2">
      <c r="FZ3378" s="242"/>
    </row>
    <row r="3379" spans="182:182" x14ac:dyDescent="0.2">
      <c r="FZ3379" s="242"/>
    </row>
    <row r="3380" spans="182:182" x14ac:dyDescent="0.2">
      <c r="FZ3380" s="242"/>
    </row>
    <row r="3381" spans="182:182" x14ac:dyDescent="0.2">
      <c r="FZ3381" s="242"/>
    </row>
    <row r="3382" spans="182:182" x14ac:dyDescent="0.2">
      <c r="FZ3382" s="242"/>
    </row>
    <row r="3383" spans="182:182" x14ac:dyDescent="0.2">
      <c r="FZ3383" s="242"/>
    </row>
    <row r="3384" spans="182:182" x14ac:dyDescent="0.2">
      <c r="FZ3384" s="242"/>
    </row>
    <row r="3385" spans="182:182" x14ac:dyDescent="0.2">
      <c r="FZ3385" s="242"/>
    </row>
    <row r="3386" spans="182:182" x14ac:dyDescent="0.2">
      <c r="FZ3386" s="242"/>
    </row>
    <row r="3387" spans="182:182" x14ac:dyDescent="0.2">
      <c r="FZ3387" s="242"/>
    </row>
    <row r="3388" spans="182:182" x14ac:dyDescent="0.2">
      <c r="FZ3388" s="242"/>
    </row>
    <row r="3389" spans="182:182" x14ac:dyDescent="0.2">
      <c r="FZ3389" s="242"/>
    </row>
    <row r="3390" spans="182:182" x14ac:dyDescent="0.2">
      <c r="FZ3390" s="242"/>
    </row>
    <row r="3391" spans="182:182" x14ac:dyDescent="0.2">
      <c r="FZ3391" s="242"/>
    </row>
    <row r="3392" spans="182:182" x14ac:dyDescent="0.2">
      <c r="FZ3392" s="242"/>
    </row>
    <row r="3393" spans="182:182" x14ac:dyDescent="0.2">
      <c r="FZ3393" s="242"/>
    </row>
    <row r="3394" spans="182:182" x14ac:dyDescent="0.2">
      <c r="FZ3394" s="242"/>
    </row>
    <row r="3395" spans="182:182" x14ac:dyDescent="0.2">
      <c r="FZ3395" s="242"/>
    </row>
    <row r="3396" spans="182:182" x14ac:dyDescent="0.2">
      <c r="FZ3396" s="242"/>
    </row>
    <row r="3397" spans="182:182" x14ac:dyDescent="0.2">
      <c r="FZ3397" s="242"/>
    </row>
    <row r="3398" spans="182:182" x14ac:dyDescent="0.2">
      <c r="FZ3398" s="242"/>
    </row>
    <row r="3399" spans="182:182" x14ac:dyDescent="0.2">
      <c r="FZ3399" s="242"/>
    </row>
    <row r="3400" spans="182:182" x14ac:dyDescent="0.2">
      <c r="FZ3400" s="242"/>
    </row>
    <row r="3401" spans="182:182" x14ac:dyDescent="0.2">
      <c r="FZ3401" s="242"/>
    </row>
    <row r="3402" spans="182:182" x14ac:dyDescent="0.2">
      <c r="FZ3402" s="242"/>
    </row>
    <row r="3403" spans="182:182" x14ac:dyDescent="0.2">
      <c r="FZ3403" s="242"/>
    </row>
    <row r="3404" spans="182:182" x14ac:dyDescent="0.2">
      <c r="FZ3404" s="242"/>
    </row>
    <row r="3405" spans="182:182" x14ac:dyDescent="0.2">
      <c r="FZ3405" s="242"/>
    </row>
    <row r="3406" spans="182:182" x14ac:dyDescent="0.2">
      <c r="FZ3406" s="242"/>
    </row>
    <row r="3407" spans="182:182" x14ac:dyDescent="0.2">
      <c r="FZ3407" s="242"/>
    </row>
    <row r="3408" spans="182:182" x14ac:dyDescent="0.2">
      <c r="FZ3408" s="242"/>
    </row>
    <row r="3409" spans="182:182" x14ac:dyDescent="0.2">
      <c r="FZ3409" s="242"/>
    </row>
    <row r="3410" spans="182:182" x14ac:dyDescent="0.2">
      <c r="FZ3410" s="242"/>
    </row>
    <row r="3411" spans="182:182" x14ac:dyDescent="0.2">
      <c r="FZ3411" s="242"/>
    </row>
    <row r="3412" spans="182:182" x14ac:dyDescent="0.2">
      <c r="FZ3412" s="242"/>
    </row>
    <row r="3413" spans="182:182" x14ac:dyDescent="0.2">
      <c r="FZ3413" s="242"/>
    </row>
    <row r="3414" spans="182:182" x14ac:dyDescent="0.2">
      <c r="FZ3414" s="242"/>
    </row>
    <row r="3415" spans="182:182" x14ac:dyDescent="0.2">
      <c r="FZ3415" s="242"/>
    </row>
    <row r="3416" spans="182:182" x14ac:dyDescent="0.2">
      <c r="FZ3416" s="242"/>
    </row>
    <row r="3417" spans="182:182" x14ac:dyDescent="0.2">
      <c r="FZ3417" s="242"/>
    </row>
    <row r="3418" spans="182:182" x14ac:dyDescent="0.2">
      <c r="FZ3418" s="242"/>
    </row>
    <row r="3419" spans="182:182" x14ac:dyDescent="0.2">
      <c r="FZ3419" s="242"/>
    </row>
    <row r="3420" spans="182:182" x14ac:dyDescent="0.2">
      <c r="FZ3420" s="242"/>
    </row>
    <row r="3421" spans="182:182" x14ac:dyDescent="0.2">
      <c r="FZ3421" s="242"/>
    </row>
    <row r="3422" spans="182:182" x14ac:dyDescent="0.2">
      <c r="FZ3422" s="242"/>
    </row>
    <row r="3423" spans="182:182" x14ac:dyDescent="0.2">
      <c r="FZ3423" s="242"/>
    </row>
    <row r="3424" spans="182:182" x14ac:dyDescent="0.2">
      <c r="FZ3424" s="242"/>
    </row>
    <row r="3425" spans="182:182" x14ac:dyDescent="0.2">
      <c r="FZ3425" s="242"/>
    </row>
    <row r="3426" spans="182:182" x14ac:dyDescent="0.2">
      <c r="FZ3426" s="242"/>
    </row>
    <row r="3427" spans="182:182" x14ac:dyDescent="0.2">
      <c r="FZ3427" s="242"/>
    </row>
    <row r="3428" spans="182:182" x14ac:dyDescent="0.2">
      <c r="FZ3428" s="242"/>
    </row>
    <row r="3429" spans="182:182" x14ac:dyDescent="0.2">
      <c r="FZ3429" s="242"/>
    </row>
    <row r="3430" spans="182:182" x14ac:dyDescent="0.2">
      <c r="FZ3430" s="242"/>
    </row>
    <row r="3431" spans="182:182" x14ac:dyDescent="0.2">
      <c r="FZ3431" s="242"/>
    </row>
    <row r="3432" spans="182:182" x14ac:dyDescent="0.2">
      <c r="FZ3432" s="242"/>
    </row>
    <row r="3433" spans="182:182" x14ac:dyDescent="0.2">
      <c r="FZ3433" s="242"/>
    </row>
    <row r="3434" spans="182:182" x14ac:dyDescent="0.2">
      <c r="FZ3434" s="242"/>
    </row>
    <row r="3435" spans="182:182" x14ac:dyDescent="0.2">
      <c r="FZ3435" s="242"/>
    </row>
    <row r="3436" spans="182:182" x14ac:dyDescent="0.2">
      <c r="FZ3436" s="242"/>
    </row>
    <row r="3437" spans="182:182" x14ac:dyDescent="0.2">
      <c r="FZ3437" s="242"/>
    </row>
    <row r="3438" spans="182:182" x14ac:dyDescent="0.2">
      <c r="FZ3438" s="242"/>
    </row>
    <row r="3439" spans="182:182" x14ac:dyDescent="0.2">
      <c r="FZ3439" s="242"/>
    </row>
    <row r="3440" spans="182:182" x14ac:dyDescent="0.2">
      <c r="FZ3440" s="242"/>
    </row>
    <row r="3441" spans="182:182" x14ac:dyDescent="0.2">
      <c r="FZ3441" s="242"/>
    </row>
    <row r="3442" spans="182:182" x14ac:dyDescent="0.2">
      <c r="FZ3442" s="242"/>
    </row>
    <row r="3443" spans="182:182" x14ac:dyDescent="0.2">
      <c r="FZ3443" s="242"/>
    </row>
    <row r="3444" spans="182:182" x14ac:dyDescent="0.2">
      <c r="FZ3444" s="242"/>
    </row>
    <row r="3445" spans="182:182" x14ac:dyDescent="0.2">
      <c r="FZ3445" s="242"/>
    </row>
    <row r="3446" spans="182:182" x14ac:dyDescent="0.2">
      <c r="FZ3446" s="242"/>
    </row>
    <row r="3447" spans="182:182" x14ac:dyDescent="0.2">
      <c r="FZ3447" s="242"/>
    </row>
    <row r="3448" spans="182:182" x14ac:dyDescent="0.2">
      <c r="FZ3448" s="242"/>
    </row>
    <row r="3449" spans="182:182" x14ac:dyDescent="0.2">
      <c r="FZ3449" s="242"/>
    </row>
    <row r="3450" spans="182:182" x14ac:dyDescent="0.2">
      <c r="FZ3450" s="242"/>
    </row>
    <row r="3451" spans="182:182" x14ac:dyDescent="0.2">
      <c r="FZ3451" s="242"/>
    </row>
    <row r="3452" spans="182:182" x14ac:dyDescent="0.2">
      <c r="FZ3452" s="242"/>
    </row>
    <row r="3453" spans="182:182" x14ac:dyDescent="0.2">
      <c r="FZ3453" s="242"/>
    </row>
    <row r="3454" spans="182:182" x14ac:dyDescent="0.2">
      <c r="FZ3454" s="242"/>
    </row>
    <row r="3455" spans="182:182" x14ac:dyDescent="0.2">
      <c r="FZ3455" s="242"/>
    </row>
    <row r="3456" spans="182:182" x14ac:dyDescent="0.2">
      <c r="FZ3456" s="242"/>
    </row>
    <row r="3457" spans="182:182" x14ac:dyDescent="0.2">
      <c r="FZ3457" s="242"/>
    </row>
    <row r="3458" spans="182:182" x14ac:dyDescent="0.2">
      <c r="FZ3458" s="242"/>
    </row>
    <row r="3459" spans="182:182" x14ac:dyDescent="0.2">
      <c r="FZ3459" s="242"/>
    </row>
    <row r="3460" spans="182:182" x14ac:dyDescent="0.2">
      <c r="FZ3460" s="242"/>
    </row>
    <row r="3461" spans="182:182" x14ac:dyDescent="0.2">
      <c r="FZ3461" s="242"/>
    </row>
    <row r="3462" spans="182:182" x14ac:dyDescent="0.2">
      <c r="FZ3462" s="242"/>
    </row>
    <row r="3463" spans="182:182" x14ac:dyDescent="0.2">
      <c r="FZ3463" s="242"/>
    </row>
    <row r="3464" spans="182:182" x14ac:dyDescent="0.2">
      <c r="FZ3464" s="242"/>
    </row>
    <row r="3465" spans="182:182" x14ac:dyDescent="0.2">
      <c r="FZ3465" s="242"/>
    </row>
    <row r="3466" spans="182:182" x14ac:dyDescent="0.2">
      <c r="FZ3466" s="242"/>
    </row>
    <row r="3467" spans="182:182" x14ac:dyDescent="0.2">
      <c r="FZ3467" s="242"/>
    </row>
    <row r="3468" spans="182:182" x14ac:dyDescent="0.2">
      <c r="FZ3468" s="242"/>
    </row>
    <row r="3469" spans="182:182" x14ac:dyDescent="0.2">
      <c r="FZ3469" s="242"/>
    </row>
    <row r="3470" spans="182:182" x14ac:dyDescent="0.2">
      <c r="FZ3470" s="242"/>
    </row>
    <row r="3471" spans="182:182" x14ac:dyDescent="0.2">
      <c r="FZ3471" s="242"/>
    </row>
    <row r="3472" spans="182:182" x14ac:dyDescent="0.2">
      <c r="FZ3472" s="242"/>
    </row>
    <row r="3473" spans="182:182" x14ac:dyDescent="0.2">
      <c r="FZ3473" s="242"/>
    </row>
    <row r="3474" spans="182:182" x14ac:dyDescent="0.2">
      <c r="FZ3474" s="242"/>
    </row>
    <row r="3475" spans="182:182" x14ac:dyDescent="0.2">
      <c r="FZ3475" s="242"/>
    </row>
    <row r="3476" spans="182:182" x14ac:dyDescent="0.2">
      <c r="FZ3476" s="242"/>
    </row>
    <row r="3477" spans="182:182" x14ac:dyDescent="0.2">
      <c r="FZ3477" s="242"/>
    </row>
    <row r="3478" spans="182:182" x14ac:dyDescent="0.2">
      <c r="FZ3478" s="242"/>
    </row>
    <row r="3479" spans="182:182" x14ac:dyDescent="0.2">
      <c r="FZ3479" s="242"/>
    </row>
    <row r="3480" spans="182:182" x14ac:dyDescent="0.2">
      <c r="FZ3480" s="242"/>
    </row>
    <row r="3481" spans="182:182" x14ac:dyDescent="0.2">
      <c r="FZ3481" s="242"/>
    </row>
    <row r="3482" spans="182:182" x14ac:dyDescent="0.2">
      <c r="FZ3482" s="242"/>
    </row>
    <row r="3483" spans="182:182" x14ac:dyDescent="0.2">
      <c r="FZ3483" s="242"/>
    </row>
    <row r="3484" spans="182:182" x14ac:dyDescent="0.2">
      <c r="FZ3484" s="242"/>
    </row>
    <row r="3485" spans="182:182" x14ac:dyDescent="0.2">
      <c r="FZ3485" s="242"/>
    </row>
    <row r="3486" spans="182:182" x14ac:dyDescent="0.2">
      <c r="FZ3486" s="242"/>
    </row>
    <row r="3487" spans="182:182" x14ac:dyDescent="0.2">
      <c r="FZ3487" s="242"/>
    </row>
    <row r="3488" spans="182:182" x14ac:dyDescent="0.2">
      <c r="FZ3488" s="242"/>
    </row>
    <row r="3489" spans="182:182" x14ac:dyDescent="0.2">
      <c r="FZ3489" s="242"/>
    </row>
    <row r="3490" spans="182:182" x14ac:dyDescent="0.2">
      <c r="FZ3490" s="242"/>
    </row>
    <row r="3491" spans="182:182" x14ac:dyDescent="0.2">
      <c r="FZ3491" s="242"/>
    </row>
    <row r="3492" spans="182:182" x14ac:dyDescent="0.2">
      <c r="FZ3492" s="242"/>
    </row>
    <row r="3493" spans="182:182" x14ac:dyDescent="0.2">
      <c r="FZ3493" s="242"/>
    </row>
    <row r="3494" spans="182:182" x14ac:dyDescent="0.2">
      <c r="FZ3494" s="242"/>
    </row>
    <row r="3495" spans="182:182" x14ac:dyDescent="0.2">
      <c r="FZ3495" s="242"/>
    </row>
    <row r="3496" spans="182:182" x14ac:dyDescent="0.2">
      <c r="FZ3496" s="242"/>
    </row>
    <row r="3497" spans="182:182" x14ac:dyDescent="0.2">
      <c r="FZ3497" s="242"/>
    </row>
    <row r="3498" spans="182:182" x14ac:dyDescent="0.2">
      <c r="FZ3498" s="242"/>
    </row>
    <row r="3499" spans="182:182" x14ac:dyDescent="0.2">
      <c r="FZ3499" s="242"/>
    </row>
    <row r="3500" spans="182:182" x14ac:dyDescent="0.2">
      <c r="FZ3500" s="242"/>
    </row>
    <row r="3501" spans="182:182" x14ac:dyDescent="0.2">
      <c r="FZ3501" s="242"/>
    </row>
    <row r="3502" spans="182:182" x14ac:dyDescent="0.2">
      <c r="FZ3502" s="242"/>
    </row>
    <row r="3503" spans="182:182" x14ac:dyDescent="0.2">
      <c r="FZ3503" s="242"/>
    </row>
    <row r="3504" spans="182:182" x14ac:dyDescent="0.2">
      <c r="FZ3504" s="242"/>
    </row>
    <row r="3505" spans="182:182" x14ac:dyDescent="0.2">
      <c r="FZ3505" s="242"/>
    </row>
    <row r="3506" spans="182:182" x14ac:dyDescent="0.2">
      <c r="FZ3506" s="242"/>
    </row>
    <row r="3507" spans="182:182" x14ac:dyDescent="0.2">
      <c r="FZ3507" s="242"/>
    </row>
    <row r="3508" spans="182:182" x14ac:dyDescent="0.2">
      <c r="FZ3508" s="242"/>
    </row>
    <row r="3509" spans="182:182" x14ac:dyDescent="0.2">
      <c r="FZ3509" s="242"/>
    </row>
    <row r="3510" spans="182:182" x14ac:dyDescent="0.2">
      <c r="FZ3510" s="242"/>
    </row>
    <row r="3511" spans="182:182" x14ac:dyDescent="0.2">
      <c r="FZ3511" s="242"/>
    </row>
    <row r="3512" spans="182:182" x14ac:dyDescent="0.2">
      <c r="FZ3512" s="242"/>
    </row>
    <row r="3513" spans="182:182" x14ac:dyDescent="0.2">
      <c r="FZ3513" s="242"/>
    </row>
    <row r="3514" spans="182:182" x14ac:dyDescent="0.2">
      <c r="FZ3514" s="242"/>
    </row>
    <row r="3515" spans="182:182" x14ac:dyDescent="0.2">
      <c r="FZ3515" s="242"/>
    </row>
    <row r="3516" spans="182:182" x14ac:dyDescent="0.2">
      <c r="FZ3516" s="242"/>
    </row>
    <row r="3517" spans="182:182" x14ac:dyDescent="0.2">
      <c r="FZ3517" s="242"/>
    </row>
    <row r="3518" spans="182:182" x14ac:dyDescent="0.2">
      <c r="FZ3518" s="242"/>
    </row>
    <row r="3519" spans="182:182" x14ac:dyDescent="0.2">
      <c r="FZ3519" s="242"/>
    </row>
    <row r="3520" spans="182:182" x14ac:dyDescent="0.2">
      <c r="FZ3520" s="242"/>
    </row>
    <row r="3521" spans="182:182" x14ac:dyDescent="0.2">
      <c r="FZ3521" s="242"/>
    </row>
    <row r="3522" spans="182:182" x14ac:dyDescent="0.2">
      <c r="FZ3522" s="242"/>
    </row>
    <row r="3523" spans="182:182" x14ac:dyDescent="0.2">
      <c r="FZ3523" s="242"/>
    </row>
    <row r="3524" spans="182:182" x14ac:dyDescent="0.2">
      <c r="FZ3524" s="242"/>
    </row>
    <row r="3525" spans="182:182" x14ac:dyDescent="0.2">
      <c r="FZ3525" s="242"/>
    </row>
    <row r="3526" spans="182:182" x14ac:dyDescent="0.2">
      <c r="FZ3526" s="242"/>
    </row>
    <row r="3527" spans="182:182" x14ac:dyDescent="0.2">
      <c r="FZ3527" s="242"/>
    </row>
    <row r="3528" spans="182:182" x14ac:dyDescent="0.2">
      <c r="FZ3528" s="242"/>
    </row>
    <row r="3529" spans="182:182" x14ac:dyDescent="0.2">
      <c r="FZ3529" s="242"/>
    </row>
    <row r="3530" spans="182:182" x14ac:dyDescent="0.2">
      <c r="FZ3530" s="242"/>
    </row>
    <row r="3531" spans="182:182" x14ac:dyDescent="0.2">
      <c r="FZ3531" s="242"/>
    </row>
    <row r="3532" spans="182:182" x14ac:dyDescent="0.2">
      <c r="FZ3532" s="242"/>
    </row>
    <row r="3533" spans="182:182" x14ac:dyDescent="0.2">
      <c r="FZ3533" s="242"/>
    </row>
    <row r="3534" spans="182:182" x14ac:dyDescent="0.2">
      <c r="FZ3534" s="242"/>
    </row>
    <row r="3535" spans="182:182" x14ac:dyDescent="0.2">
      <c r="FZ3535" s="242"/>
    </row>
    <row r="3536" spans="182:182" x14ac:dyDescent="0.2">
      <c r="FZ3536" s="242"/>
    </row>
    <row r="3537" spans="182:182" x14ac:dyDescent="0.2">
      <c r="FZ3537" s="242"/>
    </row>
    <row r="3538" spans="182:182" x14ac:dyDescent="0.2">
      <c r="FZ3538" s="242"/>
    </row>
    <row r="3539" spans="182:182" x14ac:dyDescent="0.2">
      <c r="FZ3539" s="242"/>
    </row>
    <row r="3540" spans="182:182" x14ac:dyDescent="0.2">
      <c r="FZ3540" s="242"/>
    </row>
    <row r="3541" spans="182:182" x14ac:dyDescent="0.2">
      <c r="FZ3541" s="242"/>
    </row>
    <row r="3542" spans="182:182" x14ac:dyDescent="0.2">
      <c r="FZ3542" s="242"/>
    </row>
    <row r="3543" spans="182:182" x14ac:dyDescent="0.2">
      <c r="FZ3543" s="242"/>
    </row>
    <row r="3544" spans="182:182" x14ac:dyDescent="0.2">
      <c r="FZ3544" s="242"/>
    </row>
    <row r="3545" spans="182:182" x14ac:dyDescent="0.2">
      <c r="FZ3545" s="242"/>
    </row>
    <row r="3546" spans="182:182" x14ac:dyDescent="0.2">
      <c r="FZ3546" s="242"/>
    </row>
    <row r="3547" spans="182:182" x14ac:dyDescent="0.2">
      <c r="FZ3547" s="242"/>
    </row>
    <row r="3548" spans="182:182" x14ac:dyDescent="0.2">
      <c r="FZ3548" s="242"/>
    </row>
    <row r="3549" spans="182:182" x14ac:dyDescent="0.2">
      <c r="FZ3549" s="242"/>
    </row>
    <row r="3550" spans="182:182" x14ac:dyDescent="0.2">
      <c r="FZ3550" s="242"/>
    </row>
    <row r="3551" spans="182:182" x14ac:dyDescent="0.2">
      <c r="FZ3551" s="242"/>
    </row>
    <row r="3552" spans="182:182" x14ac:dyDescent="0.2">
      <c r="FZ3552" s="242"/>
    </row>
    <row r="3553" spans="182:182" x14ac:dyDescent="0.2">
      <c r="FZ3553" s="242"/>
    </row>
    <row r="3554" spans="182:182" x14ac:dyDescent="0.2">
      <c r="FZ3554" s="242"/>
    </row>
    <row r="3555" spans="182:182" x14ac:dyDescent="0.2">
      <c r="FZ3555" s="242"/>
    </row>
    <row r="3556" spans="182:182" x14ac:dyDescent="0.2">
      <c r="FZ3556" s="242"/>
    </row>
    <row r="3557" spans="182:182" x14ac:dyDescent="0.2">
      <c r="FZ3557" s="242"/>
    </row>
    <row r="3558" spans="182:182" x14ac:dyDescent="0.2">
      <c r="FZ3558" s="242"/>
    </row>
    <row r="3559" spans="182:182" x14ac:dyDescent="0.2">
      <c r="FZ3559" s="242"/>
    </row>
    <row r="3560" spans="182:182" x14ac:dyDescent="0.2">
      <c r="FZ3560" s="242"/>
    </row>
    <row r="3561" spans="182:182" x14ac:dyDescent="0.2">
      <c r="FZ3561" s="242"/>
    </row>
    <row r="3562" spans="182:182" x14ac:dyDescent="0.2">
      <c r="FZ3562" s="242"/>
    </row>
    <row r="3563" spans="182:182" x14ac:dyDescent="0.2">
      <c r="FZ3563" s="242"/>
    </row>
    <row r="3564" spans="182:182" x14ac:dyDescent="0.2">
      <c r="FZ3564" s="242"/>
    </row>
    <row r="3565" spans="182:182" x14ac:dyDescent="0.2">
      <c r="FZ3565" s="242"/>
    </row>
    <row r="3566" spans="182:182" x14ac:dyDescent="0.2">
      <c r="FZ3566" s="242"/>
    </row>
    <row r="3567" spans="182:182" x14ac:dyDescent="0.2">
      <c r="FZ3567" s="242"/>
    </row>
    <row r="3568" spans="182:182" x14ac:dyDescent="0.2">
      <c r="FZ3568" s="242"/>
    </row>
    <row r="3569" spans="182:182" x14ac:dyDescent="0.2">
      <c r="FZ3569" s="242"/>
    </row>
    <row r="3570" spans="182:182" x14ac:dyDescent="0.2">
      <c r="FZ3570" s="242"/>
    </row>
    <row r="3571" spans="182:182" x14ac:dyDescent="0.2">
      <c r="FZ3571" s="242"/>
    </row>
    <row r="3572" spans="182:182" x14ac:dyDescent="0.2">
      <c r="FZ3572" s="242"/>
    </row>
    <row r="3573" spans="182:182" x14ac:dyDescent="0.2">
      <c r="FZ3573" s="242"/>
    </row>
    <row r="3574" spans="182:182" x14ac:dyDescent="0.2">
      <c r="FZ3574" s="242"/>
    </row>
    <row r="3575" spans="182:182" x14ac:dyDescent="0.2">
      <c r="FZ3575" s="242"/>
    </row>
    <row r="3576" spans="182:182" x14ac:dyDescent="0.2">
      <c r="FZ3576" s="242"/>
    </row>
    <row r="3577" spans="182:182" x14ac:dyDescent="0.2">
      <c r="FZ3577" s="242"/>
    </row>
    <row r="3578" spans="182:182" x14ac:dyDescent="0.2">
      <c r="FZ3578" s="242"/>
    </row>
    <row r="3579" spans="182:182" x14ac:dyDescent="0.2">
      <c r="FZ3579" s="242"/>
    </row>
    <row r="3580" spans="182:182" x14ac:dyDescent="0.2">
      <c r="FZ3580" s="242"/>
    </row>
    <row r="3581" spans="182:182" x14ac:dyDescent="0.2">
      <c r="FZ3581" s="242"/>
    </row>
    <row r="3582" spans="182:182" x14ac:dyDescent="0.2">
      <c r="FZ3582" s="242"/>
    </row>
    <row r="3583" spans="182:182" x14ac:dyDescent="0.2">
      <c r="FZ3583" s="242"/>
    </row>
    <row r="3584" spans="182:182" x14ac:dyDescent="0.2">
      <c r="FZ3584" s="242"/>
    </row>
    <row r="3585" spans="182:182" x14ac:dyDescent="0.2">
      <c r="FZ3585" s="242"/>
    </row>
    <row r="3586" spans="182:182" x14ac:dyDescent="0.2">
      <c r="FZ3586" s="242"/>
    </row>
    <row r="3587" spans="182:182" x14ac:dyDescent="0.2">
      <c r="FZ3587" s="242"/>
    </row>
    <row r="3588" spans="182:182" x14ac:dyDescent="0.2">
      <c r="FZ3588" s="242"/>
    </row>
    <row r="3589" spans="182:182" x14ac:dyDescent="0.2">
      <c r="FZ3589" s="242"/>
    </row>
    <row r="3590" spans="182:182" x14ac:dyDescent="0.2">
      <c r="FZ3590" s="242"/>
    </row>
    <row r="3591" spans="182:182" x14ac:dyDescent="0.2">
      <c r="FZ3591" s="242"/>
    </row>
    <row r="3592" spans="182:182" x14ac:dyDescent="0.2">
      <c r="FZ3592" s="242"/>
    </row>
    <row r="3593" spans="182:182" x14ac:dyDescent="0.2">
      <c r="FZ3593" s="242"/>
    </row>
    <row r="3594" spans="182:182" x14ac:dyDescent="0.2">
      <c r="FZ3594" s="242"/>
    </row>
    <row r="3595" spans="182:182" x14ac:dyDescent="0.2">
      <c r="FZ3595" s="242"/>
    </row>
    <row r="3596" spans="182:182" x14ac:dyDescent="0.2">
      <c r="FZ3596" s="242"/>
    </row>
    <row r="3597" spans="182:182" x14ac:dyDescent="0.2">
      <c r="FZ3597" s="242"/>
    </row>
    <row r="3598" spans="182:182" x14ac:dyDescent="0.2">
      <c r="FZ3598" s="242"/>
    </row>
    <row r="3599" spans="182:182" x14ac:dyDescent="0.2">
      <c r="FZ3599" s="242"/>
    </row>
    <row r="3600" spans="182:182" x14ac:dyDescent="0.2">
      <c r="FZ3600" s="242"/>
    </row>
    <row r="3601" spans="182:182" x14ac:dyDescent="0.2">
      <c r="FZ3601" s="242"/>
    </row>
    <row r="3602" spans="182:182" x14ac:dyDescent="0.2">
      <c r="FZ3602" s="242"/>
    </row>
    <row r="3603" spans="182:182" x14ac:dyDescent="0.2">
      <c r="FZ3603" s="242"/>
    </row>
    <row r="3604" spans="182:182" x14ac:dyDescent="0.2">
      <c r="FZ3604" s="242"/>
    </row>
    <row r="3605" spans="182:182" x14ac:dyDescent="0.2">
      <c r="FZ3605" s="242"/>
    </row>
    <row r="3606" spans="182:182" x14ac:dyDescent="0.2">
      <c r="FZ3606" s="242"/>
    </row>
    <row r="3607" spans="182:182" x14ac:dyDescent="0.2">
      <c r="FZ3607" s="242"/>
    </row>
    <row r="3608" spans="182:182" x14ac:dyDescent="0.2">
      <c r="FZ3608" s="242"/>
    </row>
    <row r="3609" spans="182:182" x14ac:dyDescent="0.2">
      <c r="FZ3609" s="242"/>
    </row>
    <row r="3610" spans="182:182" x14ac:dyDescent="0.2">
      <c r="FZ3610" s="242"/>
    </row>
    <row r="3611" spans="182:182" x14ac:dyDescent="0.2">
      <c r="FZ3611" s="242"/>
    </row>
    <row r="3612" spans="182:182" x14ac:dyDescent="0.2">
      <c r="FZ3612" s="242"/>
    </row>
    <row r="3613" spans="182:182" x14ac:dyDescent="0.2">
      <c r="FZ3613" s="242"/>
    </row>
    <row r="3614" spans="182:182" x14ac:dyDescent="0.2">
      <c r="FZ3614" s="242"/>
    </row>
    <row r="3615" spans="182:182" x14ac:dyDescent="0.2">
      <c r="FZ3615" s="242"/>
    </row>
    <row r="3616" spans="182:182" x14ac:dyDescent="0.2">
      <c r="FZ3616" s="242"/>
    </row>
    <row r="3617" spans="182:182" x14ac:dyDescent="0.2">
      <c r="FZ3617" s="242"/>
    </row>
    <row r="3618" spans="182:182" x14ac:dyDescent="0.2">
      <c r="FZ3618" s="242"/>
    </row>
    <row r="3619" spans="182:182" x14ac:dyDescent="0.2">
      <c r="FZ3619" s="242"/>
    </row>
    <row r="3620" spans="182:182" x14ac:dyDescent="0.2">
      <c r="FZ3620" s="242"/>
    </row>
    <row r="3621" spans="182:182" x14ac:dyDescent="0.2">
      <c r="FZ3621" s="242"/>
    </row>
    <row r="3622" spans="182:182" x14ac:dyDescent="0.2">
      <c r="FZ3622" s="242"/>
    </row>
    <row r="3623" spans="182:182" x14ac:dyDescent="0.2">
      <c r="FZ3623" s="242"/>
    </row>
    <row r="3624" spans="182:182" x14ac:dyDescent="0.2">
      <c r="FZ3624" s="242"/>
    </row>
    <row r="3625" spans="182:182" x14ac:dyDescent="0.2">
      <c r="FZ3625" s="242"/>
    </row>
    <row r="3626" spans="182:182" x14ac:dyDescent="0.2">
      <c r="FZ3626" s="242"/>
    </row>
    <row r="3627" spans="182:182" x14ac:dyDescent="0.2">
      <c r="FZ3627" s="242"/>
    </row>
    <row r="3628" spans="182:182" x14ac:dyDescent="0.2">
      <c r="FZ3628" s="242"/>
    </row>
    <row r="3629" spans="182:182" x14ac:dyDescent="0.2">
      <c r="FZ3629" s="242"/>
    </row>
    <row r="3630" spans="182:182" x14ac:dyDescent="0.2">
      <c r="FZ3630" s="242"/>
    </row>
    <row r="3631" spans="182:182" x14ac:dyDescent="0.2">
      <c r="FZ3631" s="242"/>
    </row>
    <row r="3632" spans="182:182" x14ac:dyDescent="0.2">
      <c r="FZ3632" s="242"/>
    </row>
    <row r="3633" spans="182:182" x14ac:dyDescent="0.2">
      <c r="FZ3633" s="242"/>
    </row>
    <row r="3634" spans="182:182" x14ac:dyDescent="0.2">
      <c r="FZ3634" s="242"/>
    </row>
    <row r="3635" spans="182:182" x14ac:dyDescent="0.2">
      <c r="FZ3635" s="242"/>
    </row>
    <row r="3636" spans="182:182" x14ac:dyDescent="0.2">
      <c r="FZ3636" s="242"/>
    </row>
    <row r="3637" spans="182:182" x14ac:dyDescent="0.2">
      <c r="FZ3637" s="242"/>
    </row>
    <row r="3638" spans="182:182" x14ac:dyDescent="0.2">
      <c r="FZ3638" s="242"/>
    </row>
    <row r="3639" spans="182:182" x14ac:dyDescent="0.2">
      <c r="FZ3639" s="242"/>
    </row>
    <row r="3640" spans="182:182" x14ac:dyDescent="0.2">
      <c r="FZ3640" s="242"/>
    </row>
    <row r="3641" spans="182:182" x14ac:dyDescent="0.2">
      <c r="FZ3641" s="242"/>
    </row>
    <row r="3642" spans="182:182" x14ac:dyDescent="0.2">
      <c r="FZ3642" s="242"/>
    </row>
    <row r="3643" spans="182:182" x14ac:dyDescent="0.2">
      <c r="FZ3643" s="242"/>
    </row>
    <row r="3644" spans="182:182" x14ac:dyDescent="0.2">
      <c r="FZ3644" s="242"/>
    </row>
    <row r="3645" spans="182:182" x14ac:dyDescent="0.2">
      <c r="FZ3645" s="242"/>
    </row>
    <row r="3646" spans="182:182" x14ac:dyDescent="0.2">
      <c r="FZ3646" s="242"/>
    </row>
    <row r="3647" spans="182:182" x14ac:dyDescent="0.2">
      <c r="FZ3647" s="242"/>
    </row>
    <row r="3648" spans="182:182" x14ac:dyDescent="0.2">
      <c r="FZ3648" s="242"/>
    </row>
    <row r="3649" spans="182:182" x14ac:dyDescent="0.2">
      <c r="FZ3649" s="242"/>
    </row>
    <row r="3650" spans="182:182" x14ac:dyDescent="0.2">
      <c r="FZ3650" s="242"/>
    </row>
    <row r="3651" spans="182:182" x14ac:dyDescent="0.2">
      <c r="FZ3651" s="242"/>
    </row>
    <row r="3652" spans="182:182" x14ac:dyDescent="0.2">
      <c r="FZ3652" s="242"/>
    </row>
    <row r="3653" spans="182:182" x14ac:dyDescent="0.2">
      <c r="FZ3653" s="242"/>
    </row>
    <row r="3654" spans="182:182" x14ac:dyDescent="0.2">
      <c r="FZ3654" s="242"/>
    </row>
    <row r="3655" spans="182:182" x14ac:dyDescent="0.2">
      <c r="FZ3655" s="242"/>
    </row>
    <row r="3656" spans="182:182" x14ac:dyDescent="0.2">
      <c r="FZ3656" s="242"/>
    </row>
    <row r="3657" spans="182:182" x14ac:dyDescent="0.2">
      <c r="FZ3657" s="242"/>
    </row>
    <row r="3658" spans="182:182" x14ac:dyDescent="0.2">
      <c r="FZ3658" s="242"/>
    </row>
    <row r="3659" spans="182:182" x14ac:dyDescent="0.2">
      <c r="FZ3659" s="242"/>
    </row>
    <row r="3660" spans="182:182" x14ac:dyDescent="0.2">
      <c r="FZ3660" s="242"/>
    </row>
    <row r="3661" spans="182:182" x14ac:dyDescent="0.2">
      <c r="FZ3661" s="242"/>
    </row>
    <row r="3662" spans="182:182" x14ac:dyDescent="0.2">
      <c r="FZ3662" s="242"/>
    </row>
    <row r="3663" spans="182:182" x14ac:dyDescent="0.2">
      <c r="FZ3663" s="242"/>
    </row>
    <row r="3664" spans="182:182" x14ac:dyDescent="0.2">
      <c r="FZ3664" s="242"/>
    </row>
    <row r="3665" spans="182:182" x14ac:dyDescent="0.2">
      <c r="FZ3665" s="242"/>
    </row>
    <row r="3666" spans="182:182" x14ac:dyDescent="0.2">
      <c r="FZ3666" s="242"/>
    </row>
    <row r="3667" spans="182:182" x14ac:dyDescent="0.2">
      <c r="FZ3667" s="242"/>
    </row>
    <row r="3668" spans="182:182" x14ac:dyDescent="0.2">
      <c r="FZ3668" s="242"/>
    </row>
    <row r="3669" spans="182:182" x14ac:dyDescent="0.2">
      <c r="FZ3669" s="242"/>
    </row>
    <row r="3670" spans="182:182" x14ac:dyDescent="0.2">
      <c r="FZ3670" s="242"/>
    </row>
    <row r="3671" spans="182:182" x14ac:dyDescent="0.2">
      <c r="FZ3671" s="242"/>
    </row>
    <row r="3672" spans="182:182" x14ac:dyDescent="0.2">
      <c r="FZ3672" s="242"/>
    </row>
    <row r="3673" spans="182:182" x14ac:dyDescent="0.2">
      <c r="FZ3673" s="242"/>
    </row>
    <row r="3674" spans="182:182" x14ac:dyDescent="0.2">
      <c r="FZ3674" s="242"/>
    </row>
    <row r="3675" spans="182:182" x14ac:dyDescent="0.2">
      <c r="FZ3675" s="242"/>
    </row>
    <row r="3676" spans="182:182" x14ac:dyDescent="0.2">
      <c r="FZ3676" s="242"/>
    </row>
    <row r="3677" spans="182:182" x14ac:dyDescent="0.2">
      <c r="FZ3677" s="242"/>
    </row>
    <row r="3678" spans="182:182" x14ac:dyDescent="0.2">
      <c r="FZ3678" s="242"/>
    </row>
    <row r="3679" spans="182:182" x14ac:dyDescent="0.2">
      <c r="FZ3679" s="242"/>
    </row>
    <row r="3680" spans="182:182" x14ac:dyDescent="0.2">
      <c r="FZ3680" s="242"/>
    </row>
    <row r="3681" spans="182:182" x14ac:dyDescent="0.2">
      <c r="FZ3681" s="242"/>
    </row>
    <row r="3682" spans="182:182" x14ac:dyDescent="0.2">
      <c r="FZ3682" s="242"/>
    </row>
    <row r="3683" spans="182:182" x14ac:dyDescent="0.2">
      <c r="FZ3683" s="242"/>
    </row>
    <row r="3684" spans="182:182" x14ac:dyDescent="0.2">
      <c r="FZ3684" s="242"/>
    </row>
    <row r="3685" spans="182:182" x14ac:dyDescent="0.2">
      <c r="FZ3685" s="242"/>
    </row>
    <row r="3686" spans="182:182" x14ac:dyDescent="0.2">
      <c r="FZ3686" s="242"/>
    </row>
    <row r="3687" spans="182:182" x14ac:dyDescent="0.2">
      <c r="FZ3687" s="242"/>
    </row>
    <row r="3688" spans="182:182" x14ac:dyDescent="0.2">
      <c r="FZ3688" s="242"/>
    </row>
    <row r="3689" spans="182:182" x14ac:dyDescent="0.2">
      <c r="FZ3689" s="242"/>
    </row>
    <row r="3690" spans="182:182" x14ac:dyDescent="0.2">
      <c r="FZ3690" s="242"/>
    </row>
    <row r="3691" spans="182:182" x14ac:dyDescent="0.2">
      <c r="FZ3691" s="242"/>
    </row>
    <row r="3692" spans="182:182" x14ac:dyDescent="0.2">
      <c r="FZ3692" s="242"/>
    </row>
    <row r="3693" spans="182:182" x14ac:dyDescent="0.2">
      <c r="FZ3693" s="242"/>
    </row>
    <row r="3694" spans="182:182" x14ac:dyDescent="0.2">
      <c r="FZ3694" s="242"/>
    </row>
    <row r="3695" spans="182:182" x14ac:dyDescent="0.2">
      <c r="FZ3695" s="242"/>
    </row>
    <row r="3696" spans="182:182" x14ac:dyDescent="0.2">
      <c r="FZ3696" s="242"/>
    </row>
    <row r="3697" spans="182:182" x14ac:dyDescent="0.2">
      <c r="FZ3697" s="242"/>
    </row>
    <row r="3698" spans="182:182" x14ac:dyDescent="0.2">
      <c r="FZ3698" s="242"/>
    </row>
    <row r="3699" spans="182:182" x14ac:dyDescent="0.2">
      <c r="FZ3699" s="242"/>
    </row>
    <row r="3700" spans="182:182" x14ac:dyDescent="0.2">
      <c r="FZ3700" s="242"/>
    </row>
    <row r="3701" spans="182:182" x14ac:dyDescent="0.2">
      <c r="FZ3701" s="242"/>
    </row>
    <row r="3702" spans="182:182" x14ac:dyDescent="0.2">
      <c r="FZ3702" s="242"/>
    </row>
    <row r="3703" spans="182:182" x14ac:dyDescent="0.2">
      <c r="FZ3703" s="242"/>
    </row>
    <row r="3704" spans="182:182" x14ac:dyDescent="0.2">
      <c r="FZ3704" s="242"/>
    </row>
    <row r="3705" spans="182:182" x14ac:dyDescent="0.2">
      <c r="FZ3705" s="242"/>
    </row>
    <row r="3706" spans="182:182" x14ac:dyDescent="0.2">
      <c r="FZ3706" s="242"/>
    </row>
    <row r="3707" spans="182:182" x14ac:dyDescent="0.2">
      <c r="FZ3707" s="242"/>
    </row>
    <row r="3708" spans="182:182" x14ac:dyDescent="0.2">
      <c r="FZ3708" s="242"/>
    </row>
    <row r="3709" spans="182:182" x14ac:dyDescent="0.2">
      <c r="FZ3709" s="242"/>
    </row>
    <row r="3710" spans="182:182" x14ac:dyDescent="0.2">
      <c r="FZ3710" s="242"/>
    </row>
    <row r="3711" spans="182:182" x14ac:dyDescent="0.2">
      <c r="FZ3711" s="242"/>
    </row>
    <row r="3712" spans="182:182" x14ac:dyDescent="0.2">
      <c r="FZ3712" s="242"/>
    </row>
    <row r="3713" spans="182:182" x14ac:dyDescent="0.2">
      <c r="FZ3713" s="242"/>
    </row>
    <row r="3714" spans="182:182" x14ac:dyDescent="0.2">
      <c r="FZ3714" s="242"/>
    </row>
    <row r="3715" spans="182:182" x14ac:dyDescent="0.2">
      <c r="FZ3715" s="242"/>
    </row>
    <row r="3716" spans="182:182" x14ac:dyDescent="0.2">
      <c r="FZ3716" s="242"/>
    </row>
    <row r="3717" spans="182:182" x14ac:dyDescent="0.2">
      <c r="FZ3717" s="242"/>
    </row>
    <row r="3718" spans="182:182" x14ac:dyDescent="0.2">
      <c r="FZ3718" s="242"/>
    </row>
    <row r="3719" spans="182:182" x14ac:dyDescent="0.2">
      <c r="FZ3719" s="242"/>
    </row>
    <row r="3720" spans="182:182" x14ac:dyDescent="0.2">
      <c r="FZ3720" s="242"/>
    </row>
    <row r="3721" spans="182:182" x14ac:dyDescent="0.2">
      <c r="FZ3721" s="242"/>
    </row>
    <row r="3722" spans="182:182" x14ac:dyDescent="0.2">
      <c r="FZ3722" s="242"/>
    </row>
    <row r="3723" spans="182:182" x14ac:dyDescent="0.2">
      <c r="FZ3723" s="242"/>
    </row>
    <row r="3724" spans="182:182" x14ac:dyDescent="0.2">
      <c r="FZ3724" s="242"/>
    </row>
    <row r="3725" spans="182:182" x14ac:dyDescent="0.2">
      <c r="FZ3725" s="242"/>
    </row>
    <row r="3726" spans="182:182" x14ac:dyDescent="0.2">
      <c r="FZ3726" s="242"/>
    </row>
    <row r="3727" spans="182:182" x14ac:dyDescent="0.2">
      <c r="FZ3727" s="242"/>
    </row>
    <row r="3728" spans="182:182" x14ac:dyDescent="0.2">
      <c r="FZ3728" s="242"/>
    </row>
    <row r="3729" spans="182:182" x14ac:dyDescent="0.2">
      <c r="FZ3729" s="242"/>
    </row>
    <row r="3730" spans="182:182" x14ac:dyDescent="0.2">
      <c r="FZ3730" s="242"/>
    </row>
    <row r="3731" spans="182:182" x14ac:dyDescent="0.2">
      <c r="FZ3731" s="242"/>
    </row>
    <row r="3732" spans="182:182" x14ac:dyDescent="0.2">
      <c r="FZ3732" s="242"/>
    </row>
    <row r="3733" spans="182:182" x14ac:dyDescent="0.2">
      <c r="FZ3733" s="242"/>
    </row>
    <row r="3734" spans="182:182" x14ac:dyDescent="0.2">
      <c r="FZ3734" s="242"/>
    </row>
    <row r="3735" spans="182:182" x14ac:dyDescent="0.2">
      <c r="FZ3735" s="242"/>
    </row>
    <row r="3736" spans="182:182" x14ac:dyDescent="0.2">
      <c r="FZ3736" s="242"/>
    </row>
    <row r="3737" spans="182:182" x14ac:dyDescent="0.2">
      <c r="FZ3737" s="242"/>
    </row>
    <row r="3738" spans="182:182" x14ac:dyDescent="0.2">
      <c r="FZ3738" s="242"/>
    </row>
    <row r="3739" spans="182:182" x14ac:dyDescent="0.2">
      <c r="FZ3739" s="242"/>
    </row>
    <row r="3740" spans="182:182" x14ac:dyDescent="0.2">
      <c r="FZ3740" s="242"/>
    </row>
    <row r="3741" spans="182:182" x14ac:dyDescent="0.2">
      <c r="FZ3741" s="242"/>
    </row>
    <row r="3742" spans="182:182" x14ac:dyDescent="0.2">
      <c r="FZ3742" s="242"/>
    </row>
    <row r="3743" spans="182:182" x14ac:dyDescent="0.2">
      <c r="FZ3743" s="242"/>
    </row>
    <row r="3744" spans="182:182" x14ac:dyDescent="0.2">
      <c r="FZ3744" s="242"/>
    </row>
    <row r="3745" spans="182:182" x14ac:dyDescent="0.2">
      <c r="FZ3745" s="242"/>
    </row>
    <row r="3746" spans="182:182" x14ac:dyDescent="0.2">
      <c r="FZ3746" s="242"/>
    </row>
    <row r="3747" spans="182:182" x14ac:dyDescent="0.2">
      <c r="FZ3747" s="242"/>
    </row>
    <row r="3748" spans="182:182" x14ac:dyDescent="0.2">
      <c r="FZ3748" s="242"/>
    </row>
    <row r="3749" spans="182:182" x14ac:dyDescent="0.2">
      <c r="FZ3749" s="242"/>
    </row>
    <row r="3750" spans="182:182" x14ac:dyDescent="0.2">
      <c r="FZ3750" s="242"/>
    </row>
    <row r="3751" spans="182:182" x14ac:dyDescent="0.2">
      <c r="FZ3751" s="242"/>
    </row>
    <row r="3752" spans="182:182" x14ac:dyDescent="0.2">
      <c r="FZ3752" s="242"/>
    </row>
    <row r="3753" spans="182:182" x14ac:dyDescent="0.2">
      <c r="FZ3753" s="242"/>
    </row>
    <row r="3754" spans="182:182" x14ac:dyDescent="0.2">
      <c r="FZ3754" s="242"/>
    </row>
    <row r="3755" spans="182:182" x14ac:dyDescent="0.2">
      <c r="FZ3755" s="242"/>
    </row>
    <row r="3756" spans="182:182" x14ac:dyDescent="0.2">
      <c r="FZ3756" s="242"/>
    </row>
    <row r="3757" spans="182:182" x14ac:dyDescent="0.2">
      <c r="FZ3757" s="242"/>
    </row>
    <row r="3758" spans="182:182" x14ac:dyDescent="0.2">
      <c r="FZ3758" s="242"/>
    </row>
    <row r="3759" spans="182:182" x14ac:dyDescent="0.2">
      <c r="FZ3759" s="242"/>
    </row>
    <row r="3760" spans="182:182" x14ac:dyDescent="0.2">
      <c r="FZ3760" s="242"/>
    </row>
    <row r="3761" spans="182:182" x14ac:dyDescent="0.2">
      <c r="FZ3761" s="242"/>
    </row>
    <row r="3762" spans="182:182" x14ac:dyDescent="0.2">
      <c r="FZ3762" s="242"/>
    </row>
    <row r="3763" spans="182:182" x14ac:dyDescent="0.2">
      <c r="FZ3763" s="242"/>
    </row>
    <row r="3764" spans="182:182" x14ac:dyDescent="0.2">
      <c r="FZ3764" s="242"/>
    </row>
    <row r="3765" spans="182:182" x14ac:dyDescent="0.2">
      <c r="FZ3765" s="242"/>
    </row>
    <row r="3766" spans="182:182" x14ac:dyDescent="0.2">
      <c r="FZ3766" s="242"/>
    </row>
    <row r="3767" spans="182:182" x14ac:dyDescent="0.2">
      <c r="FZ3767" s="242"/>
    </row>
    <row r="3768" spans="182:182" x14ac:dyDescent="0.2">
      <c r="FZ3768" s="242"/>
    </row>
    <row r="3769" spans="182:182" x14ac:dyDescent="0.2">
      <c r="FZ3769" s="242"/>
    </row>
    <row r="3770" spans="182:182" x14ac:dyDescent="0.2">
      <c r="FZ3770" s="242"/>
    </row>
    <row r="3771" spans="182:182" x14ac:dyDescent="0.2">
      <c r="FZ3771" s="242"/>
    </row>
    <row r="3772" spans="182:182" x14ac:dyDescent="0.2">
      <c r="FZ3772" s="242"/>
    </row>
    <row r="3773" spans="182:182" x14ac:dyDescent="0.2">
      <c r="FZ3773" s="242"/>
    </row>
    <row r="3774" spans="182:182" x14ac:dyDescent="0.2">
      <c r="FZ3774" s="242"/>
    </row>
    <row r="3775" spans="182:182" x14ac:dyDescent="0.2">
      <c r="FZ3775" s="242"/>
    </row>
    <row r="3776" spans="182:182" x14ac:dyDescent="0.2">
      <c r="FZ3776" s="242"/>
    </row>
    <row r="3777" spans="182:182" x14ac:dyDescent="0.2">
      <c r="FZ3777" s="242"/>
    </row>
    <row r="3778" spans="182:182" x14ac:dyDescent="0.2">
      <c r="FZ3778" s="242"/>
    </row>
    <row r="3779" spans="182:182" x14ac:dyDescent="0.2">
      <c r="FZ3779" s="242"/>
    </row>
    <row r="3780" spans="182:182" x14ac:dyDescent="0.2">
      <c r="FZ3780" s="242"/>
    </row>
    <row r="3781" spans="182:182" x14ac:dyDescent="0.2">
      <c r="FZ3781" s="242"/>
    </row>
    <row r="3782" spans="182:182" x14ac:dyDescent="0.2">
      <c r="FZ3782" s="242"/>
    </row>
    <row r="3783" spans="182:182" x14ac:dyDescent="0.2">
      <c r="FZ3783" s="242"/>
    </row>
    <row r="3784" spans="182:182" x14ac:dyDescent="0.2">
      <c r="FZ3784" s="242"/>
    </row>
    <row r="3785" spans="182:182" x14ac:dyDescent="0.2">
      <c r="FZ3785" s="242"/>
    </row>
    <row r="3786" spans="182:182" x14ac:dyDescent="0.2">
      <c r="FZ3786" s="242"/>
    </row>
    <row r="3787" spans="182:182" x14ac:dyDescent="0.2">
      <c r="FZ3787" s="242"/>
    </row>
    <row r="3788" spans="182:182" x14ac:dyDescent="0.2">
      <c r="FZ3788" s="242"/>
    </row>
    <row r="3789" spans="182:182" x14ac:dyDescent="0.2">
      <c r="FZ3789" s="242"/>
    </row>
    <row r="3790" spans="182:182" x14ac:dyDescent="0.2">
      <c r="FZ3790" s="242"/>
    </row>
    <row r="3791" spans="182:182" x14ac:dyDescent="0.2">
      <c r="FZ3791" s="242"/>
    </row>
    <row r="3792" spans="182:182" x14ac:dyDescent="0.2">
      <c r="FZ3792" s="242"/>
    </row>
    <row r="3793" spans="182:182" x14ac:dyDescent="0.2">
      <c r="FZ3793" s="242"/>
    </row>
    <row r="3794" spans="182:182" x14ac:dyDescent="0.2">
      <c r="FZ3794" s="242"/>
    </row>
    <row r="3795" spans="182:182" x14ac:dyDescent="0.2">
      <c r="FZ3795" s="242"/>
    </row>
    <row r="3796" spans="182:182" x14ac:dyDescent="0.2">
      <c r="FZ3796" s="242"/>
    </row>
    <row r="3797" spans="182:182" x14ac:dyDescent="0.2">
      <c r="FZ3797" s="242"/>
    </row>
    <row r="3798" spans="182:182" x14ac:dyDescent="0.2">
      <c r="FZ3798" s="242"/>
    </row>
    <row r="3799" spans="182:182" x14ac:dyDescent="0.2">
      <c r="FZ3799" s="242"/>
    </row>
    <row r="3800" spans="182:182" x14ac:dyDescent="0.2">
      <c r="FZ3800" s="242"/>
    </row>
    <row r="3801" spans="182:182" x14ac:dyDescent="0.2">
      <c r="FZ3801" s="242"/>
    </row>
    <row r="3802" spans="182:182" x14ac:dyDescent="0.2">
      <c r="FZ3802" s="242"/>
    </row>
    <row r="3803" spans="182:182" x14ac:dyDescent="0.2">
      <c r="FZ3803" s="242"/>
    </row>
    <row r="3804" spans="182:182" x14ac:dyDescent="0.2">
      <c r="FZ3804" s="242"/>
    </row>
    <row r="3805" spans="182:182" x14ac:dyDescent="0.2">
      <c r="FZ3805" s="242"/>
    </row>
    <row r="3806" spans="182:182" x14ac:dyDescent="0.2">
      <c r="FZ3806" s="242"/>
    </row>
    <row r="3807" spans="182:182" x14ac:dyDescent="0.2">
      <c r="FZ3807" s="242"/>
    </row>
    <row r="3808" spans="182:182" x14ac:dyDescent="0.2">
      <c r="FZ3808" s="242"/>
    </row>
    <row r="3809" spans="182:182" x14ac:dyDescent="0.2">
      <c r="FZ3809" s="242"/>
    </row>
    <row r="3810" spans="182:182" x14ac:dyDescent="0.2">
      <c r="FZ3810" s="242"/>
    </row>
    <row r="3811" spans="182:182" x14ac:dyDescent="0.2">
      <c r="FZ3811" s="242"/>
    </row>
    <row r="3812" spans="182:182" x14ac:dyDescent="0.2">
      <c r="FZ3812" s="242"/>
    </row>
    <row r="3813" spans="182:182" x14ac:dyDescent="0.2">
      <c r="FZ3813" s="242"/>
    </row>
    <row r="3814" spans="182:182" x14ac:dyDescent="0.2">
      <c r="FZ3814" s="242"/>
    </row>
    <row r="3815" spans="182:182" x14ac:dyDescent="0.2">
      <c r="FZ3815" s="242"/>
    </row>
    <row r="3816" spans="182:182" x14ac:dyDescent="0.2">
      <c r="FZ3816" s="242"/>
    </row>
    <row r="3817" spans="182:182" x14ac:dyDescent="0.2">
      <c r="FZ3817" s="242"/>
    </row>
    <row r="3818" spans="182:182" x14ac:dyDescent="0.2">
      <c r="FZ3818" s="242"/>
    </row>
    <row r="3819" spans="182:182" x14ac:dyDescent="0.2">
      <c r="FZ3819" s="242"/>
    </row>
    <row r="3820" spans="182:182" x14ac:dyDescent="0.2">
      <c r="FZ3820" s="242"/>
    </row>
    <row r="3821" spans="182:182" x14ac:dyDescent="0.2">
      <c r="FZ3821" s="242"/>
    </row>
    <row r="3822" spans="182:182" x14ac:dyDescent="0.2">
      <c r="FZ3822" s="242"/>
    </row>
    <row r="3823" spans="182:182" x14ac:dyDescent="0.2">
      <c r="FZ3823" s="242"/>
    </row>
    <row r="3824" spans="182:182" x14ac:dyDescent="0.2">
      <c r="FZ3824" s="242"/>
    </row>
    <row r="3825" spans="182:182" x14ac:dyDescent="0.2">
      <c r="FZ3825" s="242"/>
    </row>
    <row r="3826" spans="182:182" x14ac:dyDescent="0.2">
      <c r="FZ3826" s="242"/>
    </row>
    <row r="3827" spans="182:182" x14ac:dyDescent="0.2">
      <c r="FZ3827" s="242"/>
    </row>
    <row r="3828" spans="182:182" x14ac:dyDescent="0.2">
      <c r="FZ3828" s="242"/>
    </row>
    <row r="3829" spans="182:182" x14ac:dyDescent="0.2">
      <c r="FZ3829" s="242"/>
    </row>
    <row r="3830" spans="182:182" x14ac:dyDescent="0.2">
      <c r="FZ3830" s="242"/>
    </row>
    <row r="3831" spans="182:182" x14ac:dyDescent="0.2">
      <c r="FZ3831" s="242"/>
    </row>
    <row r="3832" spans="182:182" x14ac:dyDescent="0.2">
      <c r="FZ3832" s="242"/>
    </row>
    <row r="3833" spans="182:182" x14ac:dyDescent="0.2">
      <c r="FZ3833" s="242"/>
    </row>
    <row r="3834" spans="182:182" x14ac:dyDescent="0.2">
      <c r="FZ3834" s="242"/>
    </row>
    <row r="3835" spans="182:182" x14ac:dyDescent="0.2">
      <c r="FZ3835" s="242"/>
    </row>
    <row r="3836" spans="182:182" x14ac:dyDescent="0.2">
      <c r="FZ3836" s="242"/>
    </row>
    <row r="3837" spans="182:182" x14ac:dyDescent="0.2">
      <c r="FZ3837" s="242"/>
    </row>
    <row r="3838" spans="182:182" x14ac:dyDescent="0.2">
      <c r="FZ3838" s="242"/>
    </row>
    <row r="3839" spans="182:182" x14ac:dyDescent="0.2">
      <c r="FZ3839" s="242"/>
    </row>
    <row r="3840" spans="182:182" x14ac:dyDescent="0.2">
      <c r="FZ3840" s="242"/>
    </row>
    <row r="3841" spans="182:182" x14ac:dyDescent="0.2">
      <c r="FZ3841" s="242"/>
    </row>
    <row r="3842" spans="182:182" x14ac:dyDescent="0.2">
      <c r="FZ3842" s="242"/>
    </row>
    <row r="3843" spans="182:182" x14ac:dyDescent="0.2">
      <c r="FZ3843" s="242"/>
    </row>
    <row r="3844" spans="182:182" x14ac:dyDescent="0.2">
      <c r="FZ3844" s="242"/>
    </row>
    <row r="3845" spans="182:182" x14ac:dyDescent="0.2">
      <c r="FZ3845" s="242"/>
    </row>
    <row r="3846" spans="182:182" x14ac:dyDescent="0.2">
      <c r="FZ3846" s="242"/>
    </row>
    <row r="3847" spans="182:182" x14ac:dyDescent="0.2">
      <c r="FZ3847" s="242"/>
    </row>
    <row r="3848" spans="182:182" x14ac:dyDescent="0.2">
      <c r="FZ3848" s="242"/>
    </row>
    <row r="3849" spans="182:182" x14ac:dyDescent="0.2">
      <c r="FZ3849" s="242"/>
    </row>
    <row r="3850" spans="182:182" x14ac:dyDescent="0.2">
      <c r="FZ3850" s="242"/>
    </row>
    <row r="3851" spans="182:182" x14ac:dyDescent="0.2">
      <c r="FZ3851" s="242"/>
    </row>
    <row r="3852" spans="182:182" x14ac:dyDescent="0.2">
      <c r="FZ3852" s="242"/>
    </row>
    <row r="3853" spans="182:182" x14ac:dyDescent="0.2">
      <c r="FZ3853" s="242"/>
    </row>
    <row r="3854" spans="182:182" x14ac:dyDescent="0.2">
      <c r="FZ3854" s="242"/>
    </row>
    <row r="3855" spans="182:182" x14ac:dyDescent="0.2">
      <c r="FZ3855" s="242"/>
    </row>
    <row r="3856" spans="182:182" x14ac:dyDescent="0.2">
      <c r="FZ3856" s="242"/>
    </row>
    <row r="3857" spans="182:182" x14ac:dyDescent="0.2">
      <c r="FZ3857" s="242"/>
    </row>
    <row r="3858" spans="182:182" x14ac:dyDescent="0.2">
      <c r="FZ3858" s="242"/>
    </row>
    <row r="3859" spans="182:182" x14ac:dyDescent="0.2">
      <c r="FZ3859" s="242"/>
    </row>
    <row r="3860" spans="182:182" x14ac:dyDescent="0.2">
      <c r="FZ3860" s="242"/>
    </row>
    <row r="3861" spans="182:182" x14ac:dyDescent="0.2">
      <c r="FZ3861" s="242"/>
    </row>
    <row r="3862" spans="182:182" x14ac:dyDescent="0.2">
      <c r="FZ3862" s="242"/>
    </row>
    <row r="3863" spans="182:182" x14ac:dyDescent="0.2">
      <c r="FZ3863" s="242"/>
    </row>
    <row r="3864" spans="182:182" x14ac:dyDescent="0.2">
      <c r="FZ3864" s="242"/>
    </row>
    <row r="3865" spans="182:182" x14ac:dyDescent="0.2">
      <c r="FZ3865" s="242"/>
    </row>
    <row r="3866" spans="182:182" x14ac:dyDescent="0.2">
      <c r="FZ3866" s="242"/>
    </row>
    <row r="3867" spans="182:182" x14ac:dyDescent="0.2">
      <c r="FZ3867" s="242"/>
    </row>
    <row r="3868" spans="182:182" x14ac:dyDescent="0.2">
      <c r="FZ3868" s="242"/>
    </row>
    <row r="3869" spans="182:182" x14ac:dyDescent="0.2">
      <c r="FZ3869" s="242"/>
    </row>
    <row r="3870" spans="182:182" x14ac:dyDescent="0.2">
      <c r="FZ3870" s="242"/>
    </row>
    <row r="3871" spans="182:182" x14ac:dyDescent="0.2">
      <c r="FZ3871" s="242"/>
    </row>
    <row r="3872" spans="182:182" x14ac:dyDescent="0.2">
      <c r="FZ3872" s="242"/>
    </row>
    <row r="3873" spans="182:182" x14ac:dyDescent="0.2">
      <c r="FZ3873" s="242"/>
    </row>
    <row r="3874" spans="182:182" x14ac:dyDescent="0.2">
      <c r="FZ3874" s="242"/>
    </row>
    <row r="3875" spans="182:182" x14ac:dyDescent="0.2">
      <c r="FZ3875" s="242"/>
    </row>
    <row r="3876" spans="182:182" x14ac:dyDescent="0.2">
      <c r="FZ3876" s="242"/>
    </row>
    <row r="3877" spans="182:182" x14ac:dyDescent="0.2">
      <c r="FZ3877" s="242"/>
    </row>
    <row r="3878" spans="182:182" x14ac:dyDescent="0.2">
      <c r="FZ3878" s="242"/>
    </row>
    <row r="3879" spans="182:182" x14ac:dyDescent="0.2">
      <c r="FZ3879" s="242"/>
    </row>
    <row r="3880" spans="182:182" x14ac:dyDescent="0.2">
      <c r="FZ3880" s="242"/>
    </row>
    <row r="3881" spans="182:182" x14ac:dyDescent="0.2">
      <c r="FZ3881" s="242"/>
    </row>
    <row r="3882" spans="182:182" x14ac:dyDescent="0.2">
      <c r="FZ3882" s="242"/>
    </row>
    <row r="3883" spans="182:182" x14ac:dyDescent="0.2">
      <c r="FZ3883" s="242"/>
    </row>
    <row r="3884" spans="182:182" x14ac:dyDescent="0.2">
      <c r="FZ3884" s="242"/>
    </row>
    <row r="3885" spans="182:182" x14ac:dyDescent="0.2">
      <c r="FZ3885" s="242"/>
    </row>
    <row r="3886" spans="182:182" x14ac:dyDescent="0.2">
      <c r="FZ3886" s="242"/>
    </row>
    <row r="3887" spans="182:182" x14ac:dyDescent="0.2">
      <c r="FZ3887" s="242"/>
    </row>
    <row r="3888" spans="182:182" x14ac:dyDescent="0.2">
      <c r="FZ3888" s="242"/>
    </row>
    <row r="3889" spans="182:182" x14ac:dyDescent="0.2">
      <c r="FZ3889" s="242"/>
    </row>
    <row r="3890" spans="182:182" x14ac:dyDescent="0.2">
      <c r="FZ3890" s="242"/>
    </row>
    <row r="3891" spans="182:182" x14ac:dyDescent="0.2">
      <c r="FZ3891" s="242"/>
    </row>
    <row r="3892" spans="182:182" x14ac:dyDescent="0.2">
      <c r="FZ3892" s="242"/>
    </row>
    <row r="3893" spans="182:182" x14ac:dyDescent="0.2">
      <c r="FZ3893" s="242"/>
    </row>
    <row r="3894" spans="182:182" x14ac:dyDescent="0.2">
      <c r="FZ3894" s="242"/>
    </row>
    <row r="3895" spans="182:182" x14ac:dyDescent="0.2">
      <c r="FZ3895" s="242"/>
    </row>
    <row r="3896" spans="182:182" x14ac:dyDescent="0.2">
      <c r="FZ3896" s="242"/>
    </row>
    <row r="3897" spans="182:182" x14ac:dyDescent="0.2">
      <c r="FZ3897" s="242"/>
    </row>
    <row r="3898" spans="182:182" x14ac:dyDescent="0.2">
      <c r="FZ3898" s="242"/>
    </row>
    <row r="3899" spans="182:182" x14ac:dyDescent="0.2">
      <c r="FZ3899" s="242"/>
    </row>
    <row r="3900" spans="182:182" x14ac:dyDescent="0.2">
      <c r="FZ3900" s="242"/>
    </row>
    <row r="3901" spans="182:182" x14ac:dyDescent="0.2">
      <c r="FZ3901" s="242"/>
    </row>
    <row r="3902" spans="182:182" x14ac:dyDescent="0.2">
      <c r="FZ3902" s="242"/>
    </row>
    <row r="3903" spans="182:182" x14ac:dyDescent="0.2">
      <c r="FZ3903" s="242"/>
    </row>
    <row r="3904" spans="182:182" x14ac:dyDescent="0.2">
      <c r="FZ3904" s="242"/>
    </row>
    <row r="3905" spans="182:182" x14ac:dyDescent="0.2">
      <c r="FZ3905" s="242"/>
    </row>
    <row r="3906" spans="182:182" x14ac:dyDescent="0.2">
      <c r="FZ3906" s="242"/>
    </row>
    <row r="3907" spans="182:182" x14ac:dyDescent="0.2">
      <c r="FZ3907" s="242"/>
    </row>
    <row r="3908" spans="182:182" x14ac:dyDescent="0.2">
      <c r="FZ3908" s="242"/>
    </row>
    <row r="3909" spans="182:182" x14ac:dyDescent="0.2">
      <c r="FZ3909" s="242"/>
    </row>
    <row r="3910" spans="182:182" x14ac:dyDescent="0.2">
      <c r="FZ3910" s="242"/>
    </row>
    <row r="3911" spans="182:182" x14ac:dyDescent="0.2">
      <c r="FZ3911" s="242"/>
    </row>
    <row r="3912" spans="182:182" x14ac:dyDescent="0.2">
      <c r="FZ3912" s="242"/>
    </row>
    <row r="3913" spans="182:182" x14ac:dyDescent="0.2">
      <c r="FZ3913" s="242"/>
    </row>
    <row r="3914" spans="182:182" x14ac:dyDescent="0.2">
      <c r="FZ3914" s="242"/>
    </row>
    <row r="3915" spans="182:182" x14ac:dyDescent="0.2">
      <c r="FZ3915" s="242"/>
    </row>
    <row r="3916" spans="182:182" x14ac:dyDescent="0.2">
      <c r="FZ3916" s="242"/>
    </row>
    <row r="3917" spans="182:182" x14ac:dyDescent="0.2">
      <c r="FZ3917" s="242"/>
    </row>
    <row r="3918" spans="182:182" x14ac:dyDescent="0.2">
      <c r="FZ3918" s="242"/>
    </row>
    <row r="3919" spans="182:182" x14ac:dyDescent="0.2">
      <c r="FZ3919" s="242"/>
    </row>
    <row r="3920" spans="182:182" x14ac:dyDescent="0.2">
      <c r="FZ3920" s="242"/>
    </row>
    <row r="3921" spans="182:182" x14ac:dyDescent="0.2">
      <c r="FZ3921" s="242"/>
    </row>
    <row r="3922" spans="182:182" x14ac:dyDescent="0.2">
      <c r="FZ3922" s="242"/>
    </row>
    <row r="3923" spans="182:182" x14ac:dyDescent="0.2">
      <c r="FZ3923" s="242"/>
    </row>
    <row r="3924" spans="182:182" x14ac:dyDescent="0.2">
      <c r="FZ3924" s="242"/>
    </row>
    <row r="3925" spans="182:182" x14ac:dyDescent="0.2">
      <c r="FZ3925" s="242"/>
    </row>
    <row r="3926" spans="182:182" x14ac:dyDescent="0.2">
      <c r="FZ3926" s="242"/>
    </row>
    <row r="3927" spans="182:182" x14ac:dyDescent="0.2">
      <c r="FZ3927" s="242"/>
    </row>
    <row r="3928" spans="182:182" x14ac:dyDescent="0.2">
      <c r="FZ3928" s="242"/>
    </row>
    <row r="3929" spans="182:182" x14ac:dyDescent="0.2">
      <c r="FZ3929" s="242"/>
    </row>
    <row r="3930" spans="182:182" x14ac:dyDescent="0.2">
      <c r="FZ3930" s="242"/>
    </row>
    <row r="3931" spans="182:182" x14ac:dyDescent="0.2">
      <c r="FZ3931" s="242"/>
    </row>
    <row r="3932" spans="182:182" x14ac:dyDescent="0.2">
      <c r="FZ3932" s="242"/>
    </row>
    <row r="3933" spans="182:182" x14ac:dyDescent="0.2">
      <c r="FZ3933" s="242"/>
    </row>
    <row r="3934" spans="182:182" x14ac:dyDescent="0.2">
      <c r="FZ3934" s="242"/>
    </row>
    <row r="3935" spans="182:182" x14ac:dyDescent="0.2">
      <c r="FZ3935" s="242"/>
    </row>
    <row r="3936" spans="182:182" x14ac:dyDescent="0.2">
      <c r="FZ3936" s="242"/>
    </row>
    <row r="3937" spans="182:182" x14ac:dyDescent="0.2">
      <c r="FZ3937" s="242"/>
    </row>
    <row r="3938" spans="182:182" x14ac:dyDescent="0.2">
      <c r="FZ3938" s="242"/>
    </row>
    <row r="3939" spans="182:182" x14ac:dyDescent="0.2">
      <c r="FZ3939" s="242"/>
    </row>
    <row r="3940" spans="182:182" x14ac:dyDescent="0.2">
      <c r="FZ3940" s="242"/>
    </row>
    <row r="3941" spans="182:182" x14ac:dyDescent="0.2">
      <c r="FZ3941" s="242"/>
    </row>
    <row r="3942" spans="182:182" x14ac:dyDescent="0.2">
      <c r="FZ3942" s="242"/>
    </row>
    <row r="3943" spans="182:182" x14ac:dyDescent="0.2">
      <c r="FZ3943" s="242"/>
    </row>
    <row r="3944" spans="182:182" x14ac:dyDescent="0.2">
      <c r="FZ3944" s="242"/>
    </row>
    <row r="3945" spans="182:182" x14ac:dyDescent="0.2">
      <c r="FZ3945" s="242"/>
    </row>
    <row r="3946" spans="182:182" x14ac:dyDescent="0.2">
      <c r="FZ3946" s="242"/>
    </row>
    <row r="3947" spans="182:182" x14ac:dyDescent="0.2">
      <c r="FZ3947" s="242"/>
    </row>
    <row r="3948" spans="182:182" x14ac:dyDescent="0.2">
      <c r="FZ3948" s="242"/>
    </row>
    <row r="3949" spans="182:182" x14ac:dyDescent="0.2">
      <c r="FZ3949" s="242"/>
    </row>
    <row r="3950" spans="182:182" x14ac:dyDescent="0.2">
      <c r="FZ3950" s="242"/>
    </row>
    <row r="3951" spans="182:182" x14ac:dyDescent="0.2">
      <c r="FZ3951" s="242"/>
    </row>
    <row r="3952" spans="182:182" x14ac:dyDescent="0.2">
      <c r="FZ3952" s="242"/>
    </row>
    <row r="3953" spans="182:182" x14ac:dyDescent="0.2">
      <c r="FZ3953" s="242"/>
    </row>
    <row r="3954" spans="182:182" x14ac:dyDescent="0.2">
      <c r="FZ3954" s="242"/>
    </row>
    <row r="3955" spans="182:182" x14ac:dyDescent="0.2">
      <c r="FZ3955" s="242"/>
    </row>
    <row r="3956" spans="182:182" x14ac:dyDescent="0.2">
      <c r="FZ3956" s="242"/>
    </row>
    <row r="3957" spans="182:182" x14ac:dyDescent="0.2">
      <c r="FZ3957" s="242"/>
    </row>
    <row r="3958" spans="182:182" x14ac:dyDescent="0.2">
      <c r="FZ3958" s="242"/>
    </row>
    <row r="3959" spans="182:182" x14ac:dyDescent="0.2">
      <c r="FZ3959" s="242"/>
    </row>
    <row r="3960" spans="182:182" x14ac:dyDescent="0.2">
      <c r="FZ3960" s="242"/>
    </row>
    <row r="3961" spans="182:182" x14ac:dyDescent="0.2">
      <c r="FZ3961" s="242"/>
    </row>
    <row r="3962" spans="182:182" x14ac:dyDescent="0.2">
      <c r="FZ3962" s="242"/>
    </row>
    <row r="3963" spans="182:182" x14ac:dyDescent="0.2">
      <c r="FZ3963" s="242"/>
    </row>
    <row r="3964" spans="182:182" x14ac:dyDescent="0.2">
      <c r="FZ3964" s="242"/>
    </row>
    <row r="3965" spans="182:182" x14ac:dyDescent="0.2">
      <c r="FZ3965" s="242"/>
    </row>
    <row r="3966" spans="182:182" x14ac:dyDescent="0.2">
      <c r="FZ3966" s="242"/>
    </row>
    <row r="3967" spans="182:182" x14ac:dyDescent="0.2">
      <c r="FZ3967" s="242"/>
    </row>
    <row r="3968" spans="182:182" x14ac:dyDescent="0.2">
      <c r="FZ3968" s="242"/>
    </row>
    <row r="3969" spans="182:182" x14ac:dyDescent="0.2">
      <c r="FZ3969" s="242"/>
    </row>
    <row r="3970" spans="182:182" x14ac:dyDescent="0.2">
      <c r="FZ3970" s="242"/>
    </row>
    <row r="3971" spans="182:182" x14ac:dyDescent="0.2">
      <c r="FZ3971" s="242"/>
    </row>
    <row r="3972" spans="182:182" x14ac:dyDescent="0.2">
      <c r="FZ3972" s="242"/>
    </row>
    <row r="3973" spans="182:182" x14ac:dyDescent="0.2">
      <c r="FZ3973" s="242"/>
    </row>
    <row r="3974" spans="182:182" x14ac:dyDescent="0.2">
      <c r="FZ3974" s="242"/>
    </row>
    <row r="3975" spans="182:182" x14ac:dyDescent="0.2">
      <c r="FZ3975" s="242"/>
    </row>
    <row r="3976" spans="182:182" x14ac:dyDescent="0.2">
      <c r="FZ3976" s="242"/>
    </row>
    <row r="3977" spans="182:182" x14ac:dyDescent="0.2">
      <c r="FZ3977" s="242"/>
    </row>
    <row r="3978" spans="182:182" x14ac:dyDescent="0.2">
      <c r="FZ3978" s="242"/>
    </row>
    <row r="3979" spans="182:182" x14ac:dyDescent="0.2">
      <c r="FZ3979" s="242"/>
    </row>
    <row r="3980" spans="182:182" x14ac:dyDescent="0.2">
      <c r="FZ3980" s="242"/>
    </row>
    <row r="3981" spans="182:182" x14ac:dyDescent="0.2">
      <c r="FZ3981" s="242"/>
    </row>
    <row r="3982" spans="182:182" x14ac:dyDescent="0.2">
      <c r="FZ3982" s="242"/>
    </row>
    <row r="3983" spans="182:182" x14ac:dyDescent="0.2">
      <c r="FZ3983" s="242"/>
    </row>
    <row r="3984" spans="182:182" x14ac:dyDescent="0.2">
      <c r="FZ3984" s="242"/>
    </row>
    <row r="3985" spans="182:182" x14ac:dyDescent="0.2">
      <c r="FZ3985" s="242"/>
    </row>
    <row r="3986" spans="182:182" x14ac:dyDescent="0.2">
      <c r="FZ3986" s="242"/>
    </row>
    <row r="3987" spans="182:182" x14ac:dyDescent="0.2">
      <c r="FZ3987" s="242"/>
    </row>
    <row r="3988" spans="182:182" x14ac:dyDescent="0.2">
      <c r="FZ3988" s="242"/>
    </row>
    <row r="3989" spans="182:182" x14ac:dyDescent="0.2">
      <c r="FZ3989" s="242"/>
    </row>
    <row r="3990" spans="182:182" x14ac:dyDescent="0.2">
      <c r="FZ3990" s="242"/>
    </row>
    <row r="3991" spans="182:182" x14ac:dyDescent="0.2">
      <c r="FZ3991" s="242"/>
    </row>
    <row r="3992" spans="182:182" x14ac:dyDescent="0.2">
      <c r="FZ3992" s="242"/>
    </row>
    <row r="3993" spans="182:182" x14ac:dyDescent="0.2">
      <c r="FZ3993" s="242"/>
    </row>
    <row r="3994" spans="182:182" x14ac:dyDescent="0.2">
      <c r="FZ3994" s="242"/>
    </row>
    <row r="3995" spans="182:182" x14ac:dyDescent="0.2">
      <c r="FZ3995" s="242"/>
    </row>
    <row r="3996" spans="182:182" x14ac:dyDescent="0.2">
      <c r="FZ3996" s="242"/>
    </row>
    <row r="3997" spans="182:182" x14ac:dyDescent="0.2">
      <c r="FZ3997" s="242"/>
    </row>
    <row r="3998" spans="182:182" x14ac:dyDescent="0.2">
      <c r="FZ3998" s="242"/>
    </row>
    <row r="3999" spans="182:182" x14ac:dyDescent="0.2">
      <c r="FZ3999" s="242"/>
    </row>
    <row r="4000" spans="182:182" x14ac:dyDescent="0.2">
      <c r="FZ4000" s="242"/>
    </row>
    <row r="4001" spans="182:182" x14ac:dyDescent="0.2">
      <c r="FZ4001" s="242"/>
    </row>
    <row r="4002" spans="182:182" x14ac:dyDescent="0.2">
      <c r="FZ4002" s="242"/>
    </row>
    <row r="4003" spans="182:182" x14ac:dyDescent="0.2">
      <c r="FZ4003" s="242"/>
    </row>
    <row r="4004" spans="182:182" x14ac:dyDescent="0.2">
      <c r="FZ4004" s="242"/>
    </row>
    <row r="4005" spans="182:182" x14ac:dyDescent="0.2">
      <c r="FZ4005" s="242"/>
    </row>
    <row r="4006" spans="182:182" x14ac:dyDescent="0.2">
      <c r="FZ4006" s="242"/>
    </row>
    <row r="4007" spans="182:182" x14ac:dyDescent="0.2">
      <c r="FZ4007" s="242"/>
    </row>
    <row r="4008" spans="182:182" x14ac:dyDescent="0.2">
      <c r="FZ4008" s="242"/>
    </row>
    <row r="4009" spans="182:182" x14ac:dyDescent="0.2">
      <c r="FZ4009" s="242"/>
    </row>
    <row r="4010" spans="182:182" x14ac:dyDescent="0.2">
      <c r="FZ4010" s="242"/>
    </row>
    <row r="4011" spans="182:182" x14ac:dyDescent="0.2">
      <c r="FZ4011" s="242"/>
    </row>
    <row r="4012" spans="182:182" x14ac:dyDescent="0.2">
      <c r="FZ4012" s="242"/>
    </row>
    <row r="4013" spans="182:182" x14ac:dyDescent="0.2">
      <c r="FZ4013" s="242"/>
    </row>
    <row r="4014" spans="182:182" x14ac:dyDescent="0.2">
      <c r="FZ4014" s="242"/>
    </row>
    <row r="4015" spans="182:182" x14ac:dyDescent="0.2">
      <c r="FZ4015" s="242"/>
    </row>
    <row r="4016" spans="182:182" x14ac:dyDescent="0.2">
      <c r="FZ4016" s="242"/>
    </row>
    <row r="4017" spans="182:182" x14ac:dyDescent="0.2">
      <c r="FZ4017" s="242"/>
    </row>
    <row r="4018" spans="182:182" x14ac:dyDescent="0.2">
      <c r="FZ4018" s="242"/>
    </row>
    <row r="4019" spans="182:182" x14ac:dyDescent="0.2">
      <c r="FZ4019" s="242"/>
    </row>
    <row r="4020" spans="182:182" x14ac:dyDescent="0.2">
      <c r="FZ4020" s="242"/>
    </row>
    <row r="4021" spans="182:182" x14ac:dyDescent="0.2">
      <c r="FZ4021" s="242"/>
    </row>
    <row r="4022" spans="182:182" x14ac:dyDescent="0.2">
      <c r="FZ4022" s="242"/>
    </row>
    <row r="4023" spans="182:182" x14ac:dyDescent="0.2">
      <c r="FZ4023" s="242"/>
    </row>
    <row r="4024" spans="182:182" x14ac:dyDescent="0.2">
      <c r="FZ4024" s="242"/>
    </row>
    <row r="4025" spans="182:182" x14ac:dyDescent="0.2">
      <c r="FZ4025" s="242"/>
    </row>
    <row r="4026" spans="182:182" x14ac:dyDescent="0.2">
      <c r="FZ4026" s="242"/>
    </row>
    <row r="4027" spans="182:182" x14ac:dyDescent="0.2">
      <c r="FZ4027" s="242"/>
    </row>
    <row r="4028" spans="182:182" x14ac:dyDescent="0.2">
      <c r="FZ4028" s="242"/>
    </row>
    <row r="4029" spans="182:182" x14ac:dyDescent="0.2">
      <c r="FZ4029" s="242"/>
    </row>
    <row r="4030" spans="182:182" x14ac:dyDescent="0.2">
      <c r="FZ4030" s="242"/>
    </row>
    <row r="4031" spans="182:182" x14ac:dyDescent="0.2">
      <c r="FZ4031" s="242"/>
    </row>
    <row r="4032" spans="182:182" x14ac:dyDescent="0.2">
      <c r="FZ4032" s="242"/>
    </row>
    <row r="4033" spans="182:182" x14ac:dyDescent="0.2">
      <c r="FZ4033" s="242"/>
    </row>
    <row r="4034" spans="182:182" x14ac:dyDescent="0.2">
      <c r="FZ4034" s="242"/>
    </row>
    <row r="4035" spans="182:182" x14ac:dyDescent="0.2">
      <c r="FZ4035" s="242"/>
    </row>
    <row r="4036" spans="182:182" x14ac:dyDescent="0.2">
      <c r="FZ4036" s="242"/>
    </row>
    <row r="4037" spans="182:182" x14ac:dyDescent="0.2">
      <c r="FZ4037" s="242"/>
    </row>
    <row r="4038" spans="182:182" x14ac:dyDescent="0.2">
      <c r="FZ4038" s="242"/>
    </row>
    <row r="4039" spans="182:182" x14ac:dyDescent="0.2">
      <c r="FZ4039" s="242"/>
    </row>
    <row r="4040" spans="182:182" x14ac:dyDescent="0.2">
      <c r="FZ4040" s="242"/>
    </row>
    <row r="4041" spans="182:182" x14ac:dyDescent="0.2">
      <c r="FZ4041" s="242"/>
    </row>
    <row r="4042" spans="182:182" x14ac:dyDescent="0.2">
      <c r="FZ4042" s="242"/>
    </row>
    <row r="4043" spans="182:182" x14ac:dyDescent="0.2">
      <c r="FZ4043" s="242"/>
    </row>
    <row r="4044" spans="182:182" x14ac:dyDescent="0.2">
      <c r="FZ4044" s="242"/>
    </row>
    <row r="4045" spans="182:182" x14ac:dyDescent="0.2">
      <c r="FZ4045" s="242"/>
    </row>
    <row r="4046" spans="182:182" x14ac:dyDescent="0.2">
      <c r="FZ4046" s="242"/>
    </row>
    <row r="4047" spans="182:182" x14ac:dyDescent="0.2">
      <c r="FZ4047" s="242"/>
    </row>
    <row r="4048" spans="182:182" x14ac:dyDescent="0.2">
      <c r="FZ4048" s="242"/>
    </row>
    <row r="4049" spans="182:182" x14ac:dyDescent="0.2">
      <c r="FZ4049" s="242"/>
    </row>
    <row r="4050" spans="182:182" x14ac:dyDescent="0.2">
      <c r="FZ4050" s="242"/>
    </row>
    <row r="4051" spans="182:182" x14ac:dyDescent="0.2">
      <c r="FZ4051" s="242"/>
    </row>
    <row r="4052" spans="182:182" x14ac:dyDescent="0.2">
      <c r="FZ4052" s="242"/>
    </row>
    <row r="4053" spans="182:182" x14ac:dyDescent="0.2">
      <c r="FZ4053" s="242"/>
    </row>
    <row r="4054" spans="182:182" x14ac:dyDescent="0.2">
      <c r="FZ4054" s="242"/>
    </row>
    <row r="4055" spans="182:182" x14ac:dyDescent="0.2">
      <c r="FZ4055" s="242"/>
    </row>
    <row r="4056" spans="182:182" x14ac:dyDescent="0.2">
      <c r="FZ4056" s="242"/>
    </row>
    <row r="4057" spans="182:182" x14ac:dyDescent="0.2">
      <c r="FZ4057" s="242"/>
    </row>
    <row r="4058" spans="182:182" x14ac:dyDescent="0.2">
      <c r="FZ4058" s="242"/>
    </row>
    <row r="4059" spans="182:182" x14ac:dyDescent="0.2">
      <c r="FZ4059" s="242"/>
    </row>
    <row r="4060" spans="182:182" x14ac:dyDescent="0.2">
      <c r="FZ4060" s="242"/>
    </row>
    <row r="4061" spans="182:182" x14ac:dyDescent="0.2">
      <c r="FZ4061" s="242"/>
    </row>
    <row r="4062" spans="182:182" x14ac:dyDescent="0.2">
      <c r="FZ4062" s="242"/>
    </row>
    <row r="4063" spans="182:182" x14ac:dyDescent="0.2">
      <c r="FZ4063" s="242"/>
    </row>
    <row r="4064" spans="182:182" x14ac:dyDescent="0.2">
      <c r="FZ4064" s="242"/>
    </row>
    <row r="4065" spans="182:182" x14ac:dyDescent="0.2">
      <c r="FZ4065" s="242"/>
    </row>
    <row r="4066" spans="182:182" x14ac:dyDescent="0.2">
      <c r="FZ4066" s="242"/>
    </row>
    <row r="4067" spans="182:182" x14ac:dyDescent="0.2">
      <c r="FZ4067" s="242"/>
    </row>
    <row r="4068" spans="182:182" x14ac:dyDescent="0.2">
      <c r="FZ4068" s="242"/>
    </row>
    <row r="4069" spans="182:182" x14ac:dyDescent="0.2">
      <c r="FZ4069" s="242"/>
    </row>
    <row r="4070" spans="182:182" x14ac:dyDescent="0.2">
      <c r="FZ4070" s="242"/>
    </row>
    <row r="4071" spans="182:182" x14ac:dyDescent="0.2">
      <c r="FZ4071" s="242"/>
    </row>
    <row r="4072" spans="182:182" x14ac:dyDescent="0.2">
      <c r="FZ4072" s="242"/>
    </row>
    <row r="4073" spans="182:182" x14ac:dyDescent="0.2">
      <c r="FZ4073" s="242"/>
    </row>
    <row r="4074" spans="182:182" x14ac:dyDescent="0.2">
      <c r="FZ4074" s="242"/>
    </row>
    <row r="4075" spans="182:182" x14ac:dyDescent="0.2">
      <c r="FZ4075" s="242"/>
    </row>
    <row r="4076" spans="182:182" x14ac:dyDescent="0.2">
      <c r="FZ4076" s="242"/>
    </row>
    <row r="4077" spans="182:182" x14ac:dyDescent="0.2">
      <c r="FZ4077" s="242"/>
    </row>
    <row r="4078" spans="182:182" x14ac:dyDescent="0.2">
      <c r="FZ4078" s="242"/>
    </row>
    <row r="4079" spans="182:182" x14ac:dyDescent="0.2">
      <c r="FZ4079" s="242"/>
    </row>
    <row r="4080" spans="182:182" x14ac:dyDescent="0.2">
      <c r="FZ4080" s="242"/>
    </row>
    <row r="4081" spans="182:182" x14ac:dyDescent="0.2">
      <c r="FZ4081" s="242"/>
    </row>
    <row r="4082" spans="182:182" x14ac:dyDescent="0.2">
      <c r="FZ4082" s="242"/>
    </row>
    <row r="4083" spans="182:182" x14ac:dyDescent="0.2">
      <c r="FZ4083" s="242"/>
    </row>
    <row r="4084" spans="182:182" x14ac:dyDescent="0.2">
      <c r="FZ4084" s="242"/>
    </row>
    <row r="4085" spans="182:182" x14ac:dyDescent="0.2">
      <c r="FZ4085" s="242"/>
    </row>
    <row r="4086" spans="182:182" x14ac:dyDescent="0.2">
      <c r="FZ4086" s="242"/>
    </row>
    <row r="4087" spans="182:182" x14ac:dyDescent="0.2">
      <c r="FZ4087" s="242"/>
    </row>
    <row r="4088" spans="182:182" x14ac:dyDescent="0.2">
      <c r="FZ4088" s="242"/>
    </row>
    <row r="4089" spans="182:182" x14ac:dyDescent="0.2">
      <c r="FZ4089" s="242"/>
    </row>
    <row r="4090" spans="182:182" x14ac:dyDescent="0.2">
      <c r="FZ4090" s="242"/>
    </row>
    <row r="4091" spans="182:182" x14ac:dyDescent="0.2">
      <c r="FZ4091" s="242"/>
    </row>
    <row r="4092" spans="182:182" x14ac:dyDescent="0.2">
      <c r="FZ4092" s="242"/>
    </row>
    <row r="4093" spans="182:182" x14ac:dyDescent="0.2">
      <c r="FZ4093" s="242"/>
    </row>
    <row r="4094" spans="182:182" x14ac:dyDescent="0.2">
      <c r="FZ4094" s="242"/>
    </row>
    <row r="4095" spans="182:182" x14ac:dyDescent="0.2">
      <c r="FZ4095" s="242"/>
    </row>
    <row r="4096" spans="182:182" x14ac:dyDescent="0.2">
      <c r="FZ4096" s="242"/>
    </row>
    <row r="4097" spans="182:182" x14ac:dyDescent="0.2">
      <c r="FZ4097" s="242"/>
    </row>
    <row r="4098" spans="182:182" x14ac:dyDescent="0.2">
      <c r="FZ4098" s="242"/>
    </row>
    <row r="4099" spans="182:182" x14ac:dyDescent="0.2">
      <c r="FZ4099" s="242"/>
    </row>
    <row r="4100" spans="182:182" x14ac:dyDescent="0.2">
      <c r="FZ4100" s="242"/>
    </row>
    <row r="4101" spans="182:182" x14ac:dyDescent="0.2">
      <c r="FZ4101" s="242"/>
    </row>
    <row r="4102" spans="182:182" x14ac:dyDescent="0.2">
      <c r="FZ4102" s="242"/>
    </row>
    <row r="4103" spans="182:182" x14ac:dyDescent="0.2">
      <c r="FZ4103" s="242"/>
    </row>
    <row r="4104" spans="182:182" x14ac:dyDescent="0.2">
      <c r="FZ4104" s="242"/>
    </row>
    <row r="4105" spans="182:182" x14ac:dyDescent="0.2">
      <c r="FZ4105" s="242"/>
    </row>
    <row r="4106" spans="182:182" x14ac:dyDescent="0.2">
      <c r="FZ4106" s="242"/>
    </row>
    <row r="4107" spans="182:182" x14ac:dyDescent="0.2">
      <c r="FZ4107" s="242"/>
    </row>
    <row r="4108" spans="182:182" x14ac:dyDescent="0.2">
      <c r="FZ4108" s="242"/>
    </row>
    <row r="4109" spans="182:182" x14ac:dyDescent="0.2">
      <c r="FZ4109" s="242"/>
    </row>
    <row r="4110" spans="182:182" x14ac:dyDescent="0.2">
      <c r="FZ4110" s="242"/>
    </row>
    <row r="4111" spans="182:182" x14ac:dyDescent="0.2">
      <c r="FZ4111" s="242"/>
    </row>
    <row r="4112" spans="182:182" x14ac:dyDescent="0.2">
      <c r="FZ4112" s="242"/>
    </row>
    <row r="4113" spans="182:182" x14ac:dyDescent="0.2">
      <c r="FZ4113" s="242"/>
    </row>
    <row r="4114" spans="182:182" x14ac:dyDescent="0.2">
      <c r="FZ4114" s="242"/>
    </row>
    <row r="4115" spans="182:182" x14ac:dyDescent="0.2">
      <c r="FZ4115" s="242"/>
    </row>
    <row r="4116" spans="182:182" x14ac:dyDescent="0.2">
      <c r="FZ4116" s="242"/>
    </row>
    <row r="4117" spans="182:182" x14ac:dyDescent="0.2">
      <c r="FZ4117" s="242"/>
    </row>
    <row r="4118" spans="182:182" x14ac:dyDescent="0.2">
      <c r="FZ4118" s="242"/>
    </row>
    <row r="4119" spans="182:182" x14ac:dyDescent="0.2">
      <c r="FZ4119" s="242"/>
    </row>
    <row r="4120" spans="182:182" x14ac:dyDescent="0.2">
      <c r="FZ4120" s="242"/>
    </row>
    <row r="4121" spans="182:182" x14ac:dyDescent="0.2">
      <c r="FZ4121" s="242"/>
    </row>
    <row r="4122" spans="182:182" x14ac:dyDescent="0.2">
      <c r="FZ4122" s="242"/>
    </row>
    <row r="4123" spans="182:182" x14ac:dyDescent="0.2">
      <c r="FZ4123" s="242"/>
    </row>
    <row r="4124" spans="182:182" x14ac:dyDescent="0.2">
      <c r="FZ4124" s="242"/>
    </row>
    <row r="4125" spans="182:182" x14ac:dyDescent="0.2">
      <c r="FZ4125" s="242"/>
    </row>
    <row r="4126" spans="182:182" x14ac:dyDescent="0.2">
      <c r="FZ4126" s="242"/>
    </row>
    <row r="4127" spans="182:182" x14ac:dyDescent="0.2">
      <c r="FZ4127" s="242"/>
    </row>
    <row r="4128" spans="182:182" x14ac:dyDescent="0.2">
      <c r="FZ4128" s="242"/>
    </row>
    <row r="4129" spans="182:182" x14ac:dyDescent="0.2">
      <c r="FZ4129" s="242"/>
    </row>
    <row r="4130" spans="182:182" x14ac:dyDescent="0.2">
      <c r="FZ4130" s="242"/>
    </row>
    <row r="4131" spans="182:182" x14ac:dyDescent="0.2">
      <c r="FZ4131" s="242"/>
    </row>
    <row r="4132" spans="182:182" x14ac:dyDescent="0.2">
      <c r="FZ4132" s="242"/>
    </row>
    <row r="4133" spans="182:182" x14ac:dyDescent="0.2">
      <c r="FZ4133" s="242"/>
    </row>
    <row r="4134" spans="182:182" x14ac:dyDescent="0.2">
      <c r="FZ4134" s="242"/>
    </row>
    <row r="4135" spans="182:182" x14ac:dyDescent="0.2">
      <c r="FZ4135" s="242"/>
    </row>
    <row r="4136" spans="182:182" x14ac:dyDescent="0.2">
      <c r="FZ4136" s="242"/>
    </row>
    <row r="4137" spans="182:182" x14ac:dyDescent="0.2">
      <c r="FZ4137" s="242"/>
    </row>
    <row r="4138" spans="182:182" x14ac:dyDescent="0.2">
      <c r="FZ4138" s="242"/>
    </row>
    <row r="4139" spans="182:182" x14ac:dyDescent="0.2">
      <c r="FZ4139" s="242"/>
    </row>
    <row r="4140" spans="182:182" x14ac:dyDescent="0.2">
      <c r="FZ4140" s="242"/>
    </row>
    <row r="4141" spans="182:182" x14ac:dyDescent="0.2">
      <c r="FZ4141" s="242"/>
    </row>
    <row r="4142" spans="182:182" x14ac:dyDescent="0.2">
      <c r="FZ4142" s="242"/>
    </row>
    <row r="4143" spans="182:182" x14ac:dyDescent="0.2">
      <c r="FZ4143" s="242"/>
    </row>
    <row r="4144" spans="182:182" x14ac:dyDescent="0.2">
      <c r="FZ4144" s="242"/>
    </row>
    <row r="4145" spans="182:182" x14ac:dyDescent="0.2">
      <c r="FZ4145" s="242"/>
    </row>
    <row r="4146" spans="182:182" x14ac:dyDescent="0.2">
      <c r="FZ4146" s="242"/>
    </row>
    <row r="4147" spans="182:182" x14ac:dyDescent="0.2">
      <c r="FZ4147" s="242"/>
    </row>
    <row r="4148" spans="182:182" x14ac:dyDescent="0.2">
      <c r="FZ4148" s="242"/>
    </row>
    <row r="4149" spans="182:182" x14ac:dyDescent="0.2">
      <c r="FZ4149" s="242"/>
    </row>
    <row r="4150" spans="182:182" x14ac:dyDescent="0.2">
      <c r="FZ4150" s="242"/>
    </row>
    <row r="4151" spans="182:182" x14ac:dyDescent="0.2">
      <c r="FZ4151" s="242"/>
    </row>
    <row r="4152" spans="182:182" x14ac:dyDescent="0.2">
      <c r="FZ4152" s="242"/>
    </row>
    <row r="4153" spans="182:182" x14ac:dyDescent="0.2">
      <c r="FZ4153" s="242"/>
    </row>
    <row r="4154" spans="182:182" x14ac:dyDescent="0.2">
      <c r="FZ4154" s="242"/>
    </row>
    <row r="4155" spans="182:182" x14ac:dyDescent="0.2">
      <c r="FZ4155" s="242"/>
    </row>
    <row r="4156" spans="182:182" x14ac:dyDescent="0.2">
      <c r="FZ4156" s="242"/>
    </row>
    <row r="4157" spans="182:182" x14ac:dyDescent="0.2">
      <c r="FZ4157" s="242"/>
    </row>
    <row r="4158" spans="182:182" x14ac:dyDescent="0.2">
      <c r="FZ4158" s="242"/>
    </row>
    <row r="4159" spans="182:182" x14ac:dyDescent="0.2">
      <c r="FZ4159" s="242"/>
    </row>
    <row r="4160" spans="182:182" x14ac:dyDescent="0.2">
      <c r="FZ4160" s="242"/>
    </row>
    <row r="4161" spans="182:182" x14ac:dyDescent="0.2">
      <c r="FZ4161" s="242"/>
    </row>
    <row r="4162" spans="182:182" x14ac:dyDescent="0.2">
      <c r="FZ4162" s="242"/>
    </row>
    <row r="4163" spans="182:182" x14ac:dyDescent="0.2">
      <c r="FZ4163" s="242"/>
    </row>
    <row r="4164" spans="182:182" x14ac:dyDescent="0.2">
      <c r="FZ4164" s="242"/>
    </row>
    <row r="4165" spans="182:182" x14ac:dyDescent="0.2">
      <c r="FZ4165" s="242"/>
    </row>
    <row r="4166" spans="182:182" x14ac:dyDescent="0.2">
      <c r="FZ4166" s="242"/>
    </row>
    <row r="4167" spans="182:182" x14ac:dyDescent="0.2">
      <c r="FZ4167" s="242"/>
    </row>
    <row r="4168" spans="182:182" x14ac:dyDescent="0.2">
      <c r="FZ4168" s="242"/>
    </row>
    <row r="4169" spans="182:182" x14ac:dyDescent="0.2">
      <c r="FZ4169" s="242"/>
    </row>
    <row r="4170" spans="182:182" x14ac:dyDescent="0.2">
      <c r="FZ4170" s="242"/>
    </row>
    <row r="4171" spans="182:182" x14ac:dyDescent="0.2">
      <c r="FZ4171" s="242"/>
    </row>
    <row r="4172" spans="182:182" x14ac:dyDescent="0.2">
      <c r="FZ4172" s="242"/>
    </row>
    <row r="4173" spans="182:182" x14ac:dyDescent="0.2">
      <c r="FZ4173" s="242"/>
    </row>
    <row r="4174" spans="182:182" x14ac:dyDescent="0.2">
      <c r="FZ4174" s="242"/>
    </row>
    <row r="4175" spans="182:182" x14ac:dyDescent="0.2">
      <c r="FZ4175" s="242"/>
    </row>
    <row r="4176" spans="182:182" x14ac:dyDescent="0.2">
      <c r="FZ4176" s="242"/>
    </row>
    <row r="4177" spans="182:182" x14ac:dyDescent="0.2">
      <c r="FZ4177" s="242"/>
    </row>
    <row r="4178" spans="182:182" x14ac:dyDescent="0.2">
      <c r="FZ4178" s="242"/>
    </row>
    <row r="4179" spans="182:182" x14ac:dyDescent="0.2">
      <c r="FZ4179" s="242"/>
    </row>
    <row r="4180" spans="182:182" x14ac:dyDescent="0.2">
      <c r="FZ4180" s="242"/>
    </row>
    <row r="4181" spans="182:182" x14ac:dyDescent="0.2">
      <c r="FZ4181" s="242"/>
    </row>
    <row r="4182" spans="182:182" x14ac:dyDescent="0.2">
      <c r="FZ4182" s="242"/>
    </row>
    <row r="4183" spans="182:182" x14ac:dyDescent="0.2">
      <c r="FZ4183" s="242"/>
    </row>
    <row r="4184" spans="182:182" x14ac:dyDescent="0.2">
      <c r="FZ4184" s="242"/>
    </row>
    <row r="4185" spans="182:182" x14ac:dyDescent="0.2">
      <c r="FZ4185" s="242"/>
    </row>
    <row r="4186" spans="182:182" x14ac:dyDescent="0.2">
      <c r="FZ4186" s="242"/>
    </row>
    <row r="4187" spans="182:182" x14ac:dyDescent="0.2">
      <c r="FZ4187" s="242"/>
    </row>
    <row r="4188" spans="182:182" x14ac:dyDescent="0.2">
      <c r="FZ4188" s="242"/>
    </row>
    <row r="4189" spans="182:182" x14ac:dyDescent="0.2">
      <c r="FZ4189" s="242"/>
    </row>
    <row r="4190" spans="182:182" x14ac:dyDescent="0.2">
      <c r="FZ4190" s="242"/>
    </row>
    <row r="4191" spans="182:182" x14ac:dyDescent="0.2">
      <c r="FZ4191" s="242"/>
    </row>
    <row r="4192" spans="182:182" x14ac:dyDescent="0.2">
      <c r="FZ4192" s="242"/>
    </row>
    <row r="4193" spans="182:182" x14ac:dyDescent="0.2">
      <c r="FZ4193" s="242"/>
    </row>
    <row r="4194" spans="182:182" x14ac:dyDescent="0.2">
      <c r="FZ4194" s="242"/>
    </row>
    <row r="4195" spans="182:182" x14ac:dyDescent="0.2">
      <c r="FZ4195" s="242"/>
    </row>
    <row r="4196" spans="182:182" x14ac:dyDescent="0.2">
      <c r="FZ4196" s="242"/>
    </row>
    <row r="4197" spans="182:182" x14ac:dyDescent="0.2">
      <c r="FZ4197" s="242"/>
    </row>
    <row r="4198" spans="182:182" x14ac:dyDescent="0.2">
      <c r="FZ4198" s="242"/>
    </row>
    <row r="4199" spans="182:182" x14ac:dyDescent="0.2">
      <c r="FZ4199" s="242"/>
    </row>
    <row r="4200" spans="182:182" x14ac:dyDescent="0.2">
      <c r="FZ4200" s="242"/>
    </row>
    <row r="4201" spans="182:182" x14ac:dyDescent="0.2">
      <c r="FZ4201" s="242"/>
    </row>
    <row r="4202" spans="182:182" x14ac:dyDescent="0.2">
      <c r="FZ4202" s="242"/>
    </row>
    <row r="4203" spans="182:182" x14ac:dyDescent="0.2">
      <c r="FZ4203" s="242"/>
    </row>
    <row r="4204" spans="182:182" x14ac:dyDescent="0.2">
      <c r="FZ4204" s="242"/>
    </row>
    <row r="4205" spans="182:182" x14ac:dyDescent="0.2">
      <c r="FZ4205" s="242"/>
    </row>
    <row r="4206" spans="182:182" x14ac:dyDescent="0.2">
      <c r="FZ4206" s="242"/>
    </row>
    <row r="4207" spans="182:182" x14ac:dyDescent="0.2">
      <c r="FZ4207" s="242"/>
    </row>
    <row r="4208" spans="182:182" x14ac:dyDescent="0.2">
      <c r="FZ4208" s="242"/>
    </row>
    <row r="4209" spans="182:182" x14ac:dyDescent="0.2">
      <c r="FZ4209" s="242"/>
    </row>
    <row r="4210" spans="182:182" x14ac:dyDescent="0.2">
      <c r="FZ4210" s="242"/>
    </row>
    <row r="4211" spans="182:182" x14ac:dyDescent="0.2">
      <c r="FZ4211" s="242"/>
    </row>
    <row r="4212" spans="182:182" x14ac:dyDescent="0.2">
      <c r="FZ4212" s="242"/>
    </row>
    <row r="4213" spans="182:182" x14ac:dyDescent="0.2">
      <c r="FZ4213" s="242"/>
    </row>
    <row r="4214" spans="182:182" x14ac:dyDescent="0.2">
      <c r="FZ4214" s="242"/>
    </row>
    <row r="4215" spans="182:182" x14ac:dyDescent="0.2">
      <c r="FZ4215" s="242"/>
    </row>
    <row r="4216" spans="182:182" x14ac:dyDescent="0.2">
      <c r="FZ4216" s="242"/>
    </row>
    <row r="4217" spans="182:182" x14ac:dyDescent="0.2">
      <c r="FZ4217" s="242"/>
    </row>
    <row r="4218" spans="182:182" x14ac:dyDescent="0.2">
      <c r="FZ4218" s="242"/>
    </row>
    <row r="4219" spans="182:182" x14ac:dyDescent="0.2">
      <c r="FZ4219" s="242"/>
    </row>
    <row r="4220" spans="182:182" x14ac:dyDescent="0.2">
      <c r="FZ4220" s="242"/>
    </row>
    <row r="4221" spans="182:182" x14ac:dyDescent="0.2">
      <c r="FZ4221" s="242"/>
    </row>
    <row r="4222" spans="182:182" x14ac:dyDescent="0.2">
      <c r="FZ4222" s="242"/>
    </row>
    <row r="4223" spans="182:182" x14ac:dyDescent="0.2">
      <c r="FZ4223" s="242"/>
    </row>
    <row r="4224" spans="182:182" x14ac:dyDescent="0.2">
      <c r="FZ4224" s="242"/>
    </row>
    <row r="4225" spans="182:182" x14ac:dyDescent="0.2">
      <c r="FZ4225" s="242"/>
    </row>
    <row r="4226" spans="182:182" x14ac:dyDescent="0.2">
      <c r="FZ4226" s="242"/>
    </row>
    <row r="4227" spans="182:182" x14ac:dyDescent="0.2">
      <c r="FZ4227" s="242"/>
    </row>
    <row r="4228" spans="182:182" x14ac:dyDescent="0.2">
      <c r="FZ4228" s="242"/>
    </row>
    <row r="4229" spans="182:182" x14ac:dyDescent="0.2">
      <c r="FZ4229" s="242"/>
    </row>
    <row r="4230" spans="182:182" x14ac:dyDescent="0.2">
      <c r="FZ4230" s="242"/>
    </row>
    <row r="4231" spans="182:182" x14ac:dyDescent="0.2">
      <c r="FZ4231" s="242"/>
    </row>
    <row r="4232" spans="182:182" x14ac:dyDescent="0.2">
      <c r="FZ4232" s="242"/>
    </row>
    <row r="4233" spans="182:182" x14ac:dyDescent="0.2">
      <c r="FZ4233" s="242"/>
    </row>
    <row r="4234" spans="182:182" x14ac:dyDescent="0.2">
      <c r="FZ4234" s="242"/>
    </row>
    <row r="4235" spans="182:182" x14ac:dyDescent="0.2">
      <c r="FZ4235" s="242"/>
    </row>
    <row r="4236" spans="182:182" x14ac:dyDescent="0.2">
      <c r="FZ4236" s="242"/>
    </row>
    <row r="4237" spans="182:182" x14ac:dyDescent="0.2">
      <c r="FZ4237" s="242"/>
    </row>
    <row r="4238" spans="182:182" x14ac:dyDescent="0.2">
      <c r="FZ4238" s="242"/>
    </row>
    <row r="4239" spans="182:182" x14ac:dyDescent="0.2">
      <c r="FZ4239" s="242"/>
    </row>
    <row r="4240" spans="182:182" x14ac:dyDescent="0.2">
      <c r="FZ4240" s="242"/>
    </row>
    <row r="4241" spans="182:182" x14ac:dyDescent="0.2">
      <c r="FZ4241" s="242"/>
    </row>
    <row r="4242" spans="182:182" x14ac:dyDescent="0.2">
      <c r="FZ4242" s="242"/>
    </row>
    <row r="4243" spans="182:182" x14ac:dyDescent="0.2">
      <c r="FZ4243" s="242"/>
    </row>
    <row r="4244" spans="182:182" x14ac:dyDescent="0.2">
      <c r="FZ4244" s="242"/>
    </row>
    <row r="4245" spans="182:182" x14ac:dyDescent="0.2">
      <c r="FZ4245" s="242"/>
    </row>
    <row r="4246" spans="182:182" x14ac:dyDescent="0.2">
      <c r="FZ4246" s="242"/>
    </row>
    <row r="4247" spans="182:182" x14ac:dyDescent="0.2">
      <c r="FZ4247" s="242"/>
    </row>
    <row r="4248" spans="182:182" x14ac:dyDescent="0.2">
      <c r="FZ4248" s="242"/>
    </row>
    <row r="4249" spans="182:182" x14ac:dyDescent="0.2">
      <c r="FZ4249" s="242"/>
    </row>
    <row r="4250" spans="182:182" x14ac:dyDescent="0.2">
      <c r="FZ4250" s="242"/>
    </row>
    <row r="4251" spans="182:182" x14ac:dyDescent="0.2">
      <c r="FZ4251" s="242"/>
    </row>
    <row r="4252" spans="182:182" x14ac:dyDescent="0.2">
      <c r="FZ4252" s="242"/>
    </row>
    <row r="4253" spans="182:182" x14ac:dyDescent="0.2">
      <c r="FZ4253" s="242"/>
    </row>
    <row r="4254" spans="182:182" x14ac:dyDescent="0.2">
      <c r="FZ4254" s="242"/>
    </row>
    <row r="4255" spans="182:182" x14ac:dyDescent="0.2">
      <c r="FZ4255" s="242"/>
    </row>
    <row r="4256" spans="182:182" x14ac:dyDescent="0.2">
      <c r="FZ4256" s="242"/>
    </row>
    <row r="4257" spans="182:182" x14ac:dyDescent="0.2">
      <c r="FZ4257" s="242"/>
    </row>
    <row r="4258" spans="182:182" x14ac:dyDescent="0.2">
      <c r="FZ4258" s="242"/>
    </row>
    <row r="4259" spans="182:182" x14ac:dyDescent="0.2">
      <c r="FZ4259" s="242"/>
    </row>
    <row r="4260" spans="182:182" x14ac:dyDescent="0.2">
      <c r="FZ4260" s="242"/>
    </row>
    <row r="4261" spans="182:182" x14ac:dyDescent="0.2">
      <c r="FZ4261" s="242"/>
    </row>
    <row r="4262" spans="182:182" x14ac:dyDescent="0.2">
      <c r="FZ4262" s="242"/>
    </row>
    <row r="4263" spans="182:182" x14ac:dyDescent="0.2">
      <c r="FZ4263" s="242"/>
    </row>
    <row r="4264" spans="182:182" x14ac:dyDescent="0.2">
      <c r="FZ4264" s="242"/>
    </row>
    <row r="4265" spans="182:182" x14ac:dyDescent="0.2">
      <c r="FZ4265" s="242"/>
    </row>
    <row r="4266" spans="182:182" x14ac:dyDescent="0.2">
      <c r="FZ4266" s="242"/>
    </row>
    <row r="4267" spans="182:182" x14ac:dyDescent="0.2">
      <c r="FZ4267" s="242"/>
    </row>
    <row r="4268" spans="182:182" x14ac:dyDescent="0.2">
      <c r="FZ4268" s="242"/>
    </row>
    <row r="4269" spans="182:182" x14ac:dyDescent="0.2">
      <c r="FZ4269" s="242"/>
    </row>
    <row r="4270" spans="182:182" x14ac:dyDescent="0.2">
      <c r="FZ4270" s="242"/>
    </row>
    <row r="4271" spans="182:182" x14ac:dyDescent="0.2">
      <c r="FZ4271" s="242"/>
    </row>
    <row r="4272" spans="182:182" x14ac:dyDescent="0.2">
      <c r="FZ4272" s="242"/>
    </row>
    <row r="4273" spans="182:182" x14ac:dyDescent="0.2">
      <c r="FZ4273" s="242"/>
    </row>
    <row r="4274" spans="182:182" x14ac:dyDescent="0.2">
      <c r="FZ4274" s="242"/>
    </row>
    <row r="4275" spans="182:182" x14ac:dyDescent="0.2">
      <c r="FZ4275" s="242"/>
    </row>
    <row r="4276" spans="182:182" x14ac:dyDescent="0.2">
      <c r="FZ4276" s="242"/>
    </row>
    <row r="4277" spans="182:182" x14ac:dyDescent="0.2">
      <c r="FZ4277" s="242"/>
    </row>
    <row r="4278" spans="182:182" x14ac:dyDescent="0.2">
      <c r="FZ4278" s="242"/>
    </row>
    <row r="4279" spans="182:182" x14ac:dyDescent="0.2">
      <c r="FZ4279" s="242"/>
    </row>
    <row r="4280" spans="182:182" x14ac:dyDescent="0.2">
      <c r="FZ4280" s="242"/>
    </row>
    <row r="4281" spans="182:182" x14ac:dyDescent="0.2">
      <c r="FZ4281" s="242"/>
    </row>
    <row r="4282" spans="182:182" x14ac:dyDescent="0.2">
      <c r="FZ4282" s="242"/>
    </row>
    <row r="4283" spans="182:182" x14ac:dyDescent="0.2">
      <c r="FZ4283" s="242"/>
    </row>
    <row r="4284" spans="182:182" x14ac:dyDescent="0.2">
      <c r="FZ4284" s="242"/>
    </row>
    <row r="4285" spans="182:182" x14ac:dyDescent="0.2">
      <c r="FZ4285" s="242"/>
    </row>
    <row r="4286" spans="182:182" x14ac:dyDescent="0.2">
      <c r="FZ4286" s="242"/>
    </row>
    <row r="4287" spans="182:182" x14ac:dyDescent="0.2">
      <c r="FZ4287" s="242"/>
    </row>
    <row r="4288" spans="182:182" x14ac:dyDescent="0.2">
      <c r="FZ4288" s="242"/>
    </row>
    <row r="4289" spans="182:182" x14ac:dyDescent="0.2">
      <c r="FZ4289" s="242"/>
    </row>
    <row r="4290" spans="182:182" x14ac:dyDescent="0.2">
      <c r="FZ4290" s="242"/>
    </row>
    <row r="4291" spans="182:182" x14ac:dyDescent="0.2">
      <c r="FZ4291" s="242"/>
    </row>
    <row r="4292" spans="182:182" x14ac:dyDescent="0.2">
      <c r="FZ4292" s="242"/>
    </row>
    <row r="4293" spans="182:182" x14ac:dyDescent="0.2">
      <c r="FZ4293" s="242"/>
    </row>
    <row r="4294" spans="182:182" x14ac:dyDescent="0.2">
      <c r="FZ4294" s="242"/>
    </row>
    <row r="4295" spans="182:182" x14ac:dyDescent="0.2">
      <c r="FZ4295" s="242"/>
    </row>
    <row r="4296" spans="182:182" x14ac:dyDescent="0.2">
      <c r="FZ4296" s="242"/>
    </row>
    <row r="4297" spans="182:182" x14ac:dyDescent="0.2">
      <c r="FZ4297" s="242"/>
    </row>
    <row r="4298" spans="182:182" x14ac:dyDescent="0.2">
      <c r="FZ4298" s="242"/>
    </row>
    <row r="4299" spans="182:182" x14ac:dyDescent="0.2">
      <c r="FZ4299" s="242"/>
    </row>
    <row r="4300" spans="182:182" x14ac:dyDescent="0.2">
      <c r="FZ4300" s="242"/>
    </row>
    <row r="4301" spans="182:182" x14ac:dyDescent="0.2">
      <c r="FZ4301" s="242"/>
    </row>
    <row r="4302" spans="182:182" x14ac:dyDescent="0.2">
      <c r="FZ4302" s="242"/>
    </row>
    <row r="4303" spans="182:182" x14ac:dyDescent="0.2">
      <c r="FZ4303" s="242"/>
    </row>
    <row r="4304" spans="182:182" x14ac:dyDescent="0.2">
      <c r="FZ4304" s="242"/>
    </row>
    <row r="4305" spans="182:182" x14ac:dyDescent="0.2">
      <c r="FZ4305" s="242"/>
    </row>
    <row r="4306" spans="182:182" x14ac:dyDescent="0.2">
      <c r="FZ4306" s="242"/>
    </row>
    <row r="4307" spans="182:182" x14ac:dyDescent="0.2">
      <c r="FZ4307" s="242"/>
    </row>
    <row r="4308" spans="182:182" x14ac:dyDescent="0.2">
      <c r="FZ4308" s="242"/>
    </row>
    <row r="4309" spans="182:182" x14ac:dyDescent="0.2">
      <c r="FZ4309" s="242"/>
    </row>
    <row r="4310" spans="182:182" x14ac:dyDescent="0.2">
      <c r="FZ4310" s="242"/>
    </row>
    <row r="4311" spans="182:182" x14ac:dyDescent="0.2">
      <c r="FZ4311" s="242"/>
    </row>
    <row r="4312" spans="182:182" x14ac:dyDescent="0.2">
      <c r="FZ4312" s="242"/>
    </row>
    <row r="4313" spans="182:182" x14ac:dyDescent="0.2">
      <c r="FZ4313" s="242"/>
    </row>
    <row r="4314" spans="182:182" x14ac:dyDescent="0.2">
      <c r="FZ4314" s="242"/>
    </row>
    <row r="4315" spans="182:182" x14ac:dyDescent="0.2">
      <c r="FZ4315" s="242"/>
    </row>
    <row r="4316" spans="182:182" x14ac:dyDescent="0.2">
      <c r="FZ4316" s="242"/>
    </row>
    <row r="4317" spans="182:182" x14ac:dyDescent="0.2">
      <c r="FZ4317" s="242"/>
    </row>
    <row r="4318" spans="182:182" x14ac:dyDescent="0.2">
      <c r="FZ4318" s="242"/>
    </row>
    <row r="4319" spans="182:182" x14ac:dyDescent="0.2">
      <c r="FZ4319" s="242"/>
    </row>
    <row r="4320" spans="182:182" x14ac:dyDescent="0.2">
      <c r="FZ4320" s="242"/>
    </row>
    <row r="4321" spans="182:182" x14ac:dyDescent="0.2">
      <c r="FZ4321" s="242"/>
    </row>
    <row r="4322" spans="182:182" x14ac:dyDescent="0.2">
      <c r="FZ4322" s="242"/>
    </row>
    <row r="4323" spans="182:182" x14ac:dyDescent="0.2">
      <c r="FZ4323" s="242"/>
    </row>
    <row r="4324" spans="182:182" x14ac:dyDescent="0.2">
      <c r="FZ4324" s="242"/>
    </row>
    <row r="4325" spans="182:182" x14ac:dyDescent="0.2">
      <c r="FZ4325" s="242"/>
    </row>
    <row r="4326" spans="182:182" x14ac:dyDescent="0.2">
      <c r="FZ4326" s="242"/>
    </row>
    <row r="4327" spans="182:182" x14ac:dyDescent="0.2">
      <c r="FZ4327" s="242"/>
    </row>
    <row r="4328" spans="182:182" x14ac:dyDescent="0.2">
      <c r="FZ4328" s="242"/>
    </row>
    <row r="4329" spans="182:182" x14ac:dyDescent="0.2">
      <c r="FZ4329" s="242"/>
    </row>
    <row r="4330" spans="182:182" x14ac:dyDescent="0.2">
      <c r="FZ4330" s="242"/>
    </row>
    <row r="4331" spans="182:182" x14ac:dyDescent="0.2">
      <c r="FZ4331" s="242"/>
    </row>
    <row r="4332" spans="182:182" x14ac:dyDescent="0.2">
      <c r="FZ4332" s="242"/>
    </row>
    <row r="4333" spans="182:182" x14ac:dyDescent="0.2">
      <c r="FZ4333" s="242"/>
    </row>
    <row r="4334" spans="182:182" x14ac:dyDescent="0.2">
      <c r="FZ4334" s="242"/>
    </row>
    <row r="4335" spans="182:182" x14ac:dyDescent="0.2">
      <c r="FZ4335" s="242"/>
    </row>
    <row r="4336" spans="182:182" x14ac:dyDescent="0.2">
      <c r="FZ4336" s="242"/>
    </row>
    <row r="4337" spans="182:182" x14ac:dyDescent="0.2">
      <c r="FZ4337" s="242"/>
    </row>
    <row r="4338" spans="182:182" x14ac:dyDescent="0.2">
      <c r="FZ4338" s="242"/>
    </row>
    <row r="4339" spans="182:182" x14ac:dyDescent="0.2">
      <c r="FZ4339" s="242"/>
    </row>
    <row r="4340" spans="182:182" x14ac:dyDescent="0.2">
      <c r="FZ4340" s="242"/>
    </row>
    <row r="4341" spans="182:182" x14ac:dyDescent="0.2">
      <c r="FZ4341" s="242"/>
    </row>
    <row r="4342" spans="182:182" x14ac:dyDescent="0.2">
      <c r="FZ4342" s="242"/>
    </row>
    <row r="4343" spans="182:182" x14ac:dyDescent="0.2">
      <c r="FZ4343" s="242"/>
    </row>
    <row r="4344" spans="182:182" x14ac:dyDescent="0.2">
      <c r="FZ4344" s="242"/>
    </row>
    <row r="4345" spans="182:182" x14ac:dyDescent="0.2">
      <c r="FZ4345" s="242"/>
    </row>
    <row r="4346" spans="182:182" x14ac:dyDescent="0.2">
      <c r="FZ4346" s="242"/>
    </row>
    <row r="4347" spans="182:182" x14ac:dyDescent="0.2">
      <c r="FZ4347" s="242"/>
    </row>
    <row r="4348" spans="182:182" x14ac:dyDescent="0.2">
      <c r="FZ4348" s="242"/>
    </row>
    <row r="4349" spans="182:182" x14ac:dyDescent="0.2">
      <c r="FZ4349" s="242"/>
    </row>
    <row r="4350" spans="182:182" x14ac:dyDescent="0.2">
      <c r="FZ4350" s="242"/>
    </row>
    <row r="4351" spans="182:182" x14ac:dyDescent="0.2">
      <c r="FZ4351" s="242"/>
    </row>
    <row r="4352" spans="182:182" x14ac:dyDescent="0.2">
      <c r="FZ4352" s="242"/>
    </row>
    <row r="4353" spans="182:182" x14ac:dyDescent="0.2">
      <c r="FZ4353" s="242"/>
    </row>
    <row r="4354" spans="182:182" x14ac:dyDescent="0.2">
      <c r="FZ4354" s="242"/>
    </row>
    <row r="4355" spans="182:182" x14ac:dyDescent="0.2">
      <c r="FZ4355" s="242"/>
    </row>
    <row r="4356" spans="182:182" x14ac:dyDescent="0.2">
      <c r="FZ4356" s="242"/>
    </row>
    <row r="4357" spans="182:182" x14ac:dyDescent="0.2">
      <c r="FZ4357" s="242"/>
    </row>
    <row r="4358" spans="182:182" x14ac:dyDescent="0.2">
      <c r="FZ4358" s="242"/>
    </row>
    <row r="4359" spans="182:182" x14ac:dyDescent="0.2">
      <c r="FZ4359" s="242"/>
    </row>
    <row r="4360" spans="182:182" x14ac:dyDescent="0.2">
      <c r="FZ4360" s="242"/>
    </row>
    <row r="4361" spans="182:182" x14ac:dyDescent="0.2">
      <c r="FZ4361" s="242"/>
    </row>
    <row r="4362" spans="182:182" x14ac:dyDescent="0.2">
      <c r="FZ4362" s="242"/>
    </row>
    <row r="4363" spans="182:182" x14ac:dyDescent="0.2">
      <c r="FZ4363" s="242"/>
    </row>
    <row r="4364" spans="182:182" x14ac:dyDescent="0.2">
      <c r="FZ4364" s="242"/>
    </row>
    <row r="4365" spans="182:182" x14ac:dyDescent="0.2">
      <c r="FZ4365" s="242"/>
    </row>
    <row r="4366" spans="182:182" x14ac:dyDescent="0.2">
      <c r="FZ4366" s="242"/>
    </row>
    <row r="4367" spans="182:182" x14ac:dyDescent="0.2">
      <c r="FZ4367" s="242"/>
    </row>
    <row r="4368" spans="182:182" x14ac:dyDescent="0.2">
      <c r="FZ4368" s="242"/>
    </row>
    <row r="4369" spans="182:182" x14ac:dyDescent="0.2">
      <c r="FZ4369" s="242"/>
    </row>
    <row r="4370" spans="182:182" x14ac:dyDescent="0.2">
      <c r="FZ4370" s="242"/>
    </row>
    <row r="4371" spans="182:182" x14ac:dyDescent="0.2">
      <c r="FZ4371" s="242"/>
    </row>
    <row r="4372" spans="182:182" x14ac:dyDescent="0.2">
      <c r="FZ4372" s="242"/>
    </row>
    <row r="4373" spans="182:182" x14ac:dyDescent="0.2">
      <c r="FZ4373" s="242"/>
    </row>
    <row r="4374" spans="182:182" x14ac:dyDescent="0.2">
      <c r="FZ4374" s="242"/>
    </row>
    <row r="4375" spans="182:182" x14ac:dyDescent="0.2">
      <c r="FZ4375" s="242"/>
    </row>
    <row r="4376" spans="182:182" x14ac:dyDescent="0.2">
      <c r="FZ4376" s="242"/>
    </row>
    <row r="4377" spans="182:182" x14ac:dyDescent="0.2">
      <c r="FZ4377" s="242"/>
    </row>
    <row r="4378" spans="182:182" x14ac:dyDescent="0.2">
      <c r="FZ4378" s="242"/>
    </row>
    <row r="4379" spans="182:182" x14ac:dyDescent="0.2">
      <c r="FZ4379" s="242"/>
    </row>
    <row r="4380" spans="182:182" x14ac:dyDescent="0.2">
      <c r="FZ4380" s="242"/>
    </row>
    <row r="4381" spans="182:182" x14ac:dyDescent="0.2">
      <c r="FZ4381" s="242"/>
    </row>
    <row r="4382" spans="182:182" x14ac:dyDescent="0.2">
      <c r="FZ4382" s="242"/>
    </row>
    <row r="4383" spans="182:182" x14ac:dyDescent="0.2">
      <c r="FZ4383" s="242"/>
    </row>
    <row r="4384" spans="182:182" x14ac:dyDescent="0.2">
      <c r="FZ4384" s="242"/>
    </row>
    <row r="4385" spans="182:182" x14ac:dyDescent="0.2">
      <c r="FZ4385" s="242"/>
    </row>
    <row r="4386" spans="182:182" x14ac:dyDescent="0.2">
      <c r="FZ4386" s="242"/>
    </row>
    <row r="4387" spans="182:182" x14ac:dyDescent="0.2">
      <c r="FZ4387" s="242"/>
    </row>
    <row r="4388" spans="182:182" x14ac:dyDescent="0.2">
      <c r="FZ4388" s="242"/>
    </row>
    <row r="4389" spans="182:182" x14ac:dyDescent="0.2">
      <c r="FZ4389" s="242"/>
    </row>
    <row r="4390" spans="182:182" x14ac:dyDescent="0.2">
      <c r="FZ4390" s="242"/>
    </row>
    <row r="4391" spans="182:182" x14ac:dyDescent="0.2">
      <c r="FZ4391" s="242"/>
    </row>
    <row r="4392" spans="182:182" x14ac:dyDescent="0.2">
      <c r="FZ4392" s="242"/>
    </row>
    <row r="4393" spans="182:182" x14ac:dyDescent="0.2">
      <c r="FZ4393" s="242"/>
    </row>
    <row r="4394" spans="182:182" x14ac:dyDescent="0.2">
      <c r="FZ4394" s="242"/>
    </row>
    <row r="4395" spans="182:182" x14ac:dyDescent="0.2">
      <c r="FZ4395" s="242"/>
    </row>
    <row r="4396" spans="182:182" x14ac:dyDescent="0.2">
      <c r="FZ4396" s="242"/>
    </row>
    <row r="4397" spans="182:182" x14ac:dyDescent="0.2">
      <c r="FZ4397" s="242"/>
    </row>
    <row r="4398" spans="182:182" x14ac:dyDescent="0.2">
      <c r="FZ4398" s="242"/>
    </row>
    <row r="4399" spans="182:182" x14ac:dyDescent="0.2">
      <c r="FZ4399" s="242"/>
    </row>
    <row r="4400" spans="182:182" x14ac:dyDescent="0.2">
      <c r="FZ4400" s="242"/>
    </row>
    <row r="4401" spans="182:182" x14ac:dyDescent="0.2">
      <c r="FZ4401" s="242"/>
    </row>
    <row r="4402" spans="182:182" x14ac:dyDescent="0.2">
      <c r="FZ4402" s="242"/>
    </row>
    <row r="4403" spans="182:182" x14ac:dyDescent="0.2">
      <c r="FZ4403" s="242"/>
    </row>
    <row r="4404" spans="182:182" x14ac:dyDescent="0.2">
      <c r="FZ4404" s="242"/>
    </row>
    <row r="4405" spans="182:182" x14ac:dyDescent="0.2">
      <c r="FZ4405" s="242"/>
    </row>
    <row r="4406" spans="182:182" x14ac:dyDescent="0.2">
      <c r="FZ4406" s="242"/>
    </row>
    <row r="4407" spans="182:182" x14ac:dyDescent="0.2">
      <c r="FZ4407" s="242"/>
    </row>
    <row r="4408" spans="182:182" x14ac:dyDescent="0.2">
      <c r="FZ4408" s="242"/>
    </row>
    <row r="4409" spans="182:182" x14ac:dyDescent="0.2">
      <c r="FZ4409" s="242"/>
    </row>
    <row r="4410" spans="182:182" x14ac:dyDescent="0.2">
      <c r="FZ4410" s="242"/>
    </row>
    <row r="4411" spans="182:182" x14ac:dyDescent="0.2">
      <c r="FZ4411" s="242"/>
    </row>
    <row r="4412" spans="182:182" x14ac:dyDescent="0.2">
      <c r="FZ4412" s="242"/>
    </row>
    <row r="4413" spans="182:182" x14ac:dyDescent="0.2">
      <c r="FZ4413" s="242"/>
    </row>
    <row r="4414" spans="182:182" x14ac:dyDescent="0.2">
      <c r="FZ4414" s="242"/>
    </row>
    <row r="4415" spans="182:182" x14ac:dyDescent="0.2">
      <c r="FZ4415" s="242"/>
    </row>
    <row r="4416" spans="182:182" x14ac:dyDescent="0.2">
      <c r="FZ4416" s="242"/>
    </row>
    <row r="4417" spans="182:182" x14ac:dyDescent="0.2">
      <c r="FZ4417" s="242"/>
    </row>
    <row r="4418" spans="182:182" x14ac:dyDescent="0.2">
      <c r="FZ4418" s="242"/>
    </row>
    <row r="4419" spans="182:182" x14ac:dyDescent="0.2">
      <c r="FZ4419" s="242"/>
    </row>
    <row r="4420" spans="182:182" x14ac:dyDescent="0.2">
      <c r="FZ4420" s="242"/>
    </row>
    <row r="4421" spans="182:182" x14ac:dyDescent="0.2">
      <c r="FZ4421" s="242"/>
    </row>
    <row r="4422" spans="182:182" x14ac:dyDescent="0.2">
      <c r="FZ4422" s="242"/>
    </row>
    <row r="4423" spans="182:182" x14ac:dyDescent="0.2">
      <c r="FZ4423" s="242"/>
    </row>
    <row r="4424" spans="182:182" x14ac:dyDescent="0.2">
      <c r="FZ4424" s="242"/>
    </row>
    <row r="4425" spans="182:182" x14ac:dyDescent="0.2">
      <c r="FZ4425" s="242"/>
    </row>
    <row r="4426" spans="182:182" x14ac:dyDescent="0.2">
      <c r="FZ4426" s="242"/>
    </row>
    <row r="4427" spans="182:182" x14ac:dyDescent="0.2">
      <c r="FZ4427" s="242"/>
    </row>
    <row r="4428" spans="182:182" x14ac:dyDescent="0.2">
      <c r="FZ4428" s="242"/>
    </row>
    <row r="4429" spans="182:182" x14ac:dyDescent="0.2">
      <c r="FZ4429" s="242"/>
    </row>
    <row r="4430" spans="182:182" x14ac:dyDescent="0.2">
      <c r="FZ4430" s="242"/>
    </row>
    <row r="4431" spans="182:182" x14ac:dyDescent="0.2">
      <c r="FZ4431" s="242"/>
    </row>
    <row r="4432" spans="182:182" x14ac:dyDescent="0.2">
      <c r="FZ4432" s="242"/>
    </row>
    <row r="4433" spans="182:182" x14ac:dyDescent="0.2">
      <c r="FZ4433" s="242"/>
    </row>
    <row r="4434" spans="182:182" x14ac:dyDescent="0.2">
      <c r="FZ4434" s="242"/>
    </row>
    <row r="4435" spans="182:182" x14ac:dyDescent="0.2">
      <c r="FZ4435" s="242"/>
    </row>
    <row r="4436" spans="182:182" x14ac:dyDescent="0.2">
      <c r="FZ4436" s="242"/>
    </row>
    <row r="4437" spans="182:182" x14ac:dyDescent="0.2">
      <c r="FZ4437" s="242"/>
    </row>
    <row r="4438" spans="182:182" x14ac:dyDescent="0.2">
      <c r="FZ4438" s="242"/>
    </row>
    <row r="4439" spans="182:182" x14ac:dyDescent="0.2">
      <c r="FZ4439" s="242"/>
    </row>
    <row r="4440" spans="182:182" x14ac:dyDescent="0.2">
      <c r="FZ4440" s="242"/>
    </row>
    <row r="4441" spans="182:182" x14ac:dyDescent="0.2">
      <c r="FZ4441" s="242"/>
    </row>
    <row r="4442" spans="182:182" x14ac:dyDescent="0.2">
      <c r="FZ4442" s="242"/>
    </row>
    <row r="4443" spans="182:182" x14ac:dyDescent="0.2">
      <c r="FZ4443" s="242"/>
    </row>
    <row r="4444" spans="182:182" x14ac:dyDescent="0.2">
      <c r="FZ4444" s="242"/>
    </row>
    <row r="4445" spans="182:182" x14ac:dyDescent="0.2">
      <c r="FZ4445" s="242"/>
    </row>
    <row r="4446" spans="182:182" x14ac:dyDescent="0.2">
      <c r="FZ4446" s="242"/>
    </row>
    <row r="4447" spans="182:182" x14ac:dyDescent="0.2">
      <c r="FZ4447" s="242"/>
    </row>
    <row r="4448" spans="182:182" x14ac:dyDescent="0.2">
      <c r="FZ4448" s="242"/>
    </row>
    <row r="4449" spans="182:182" x14ac:dyDescent="0.2">
      <c r="FZ4449" s="242"/>
    </row>
    <row r="4450" spans="182:182" x14ac:dyDescent="0.2">
      <c r="FZ4450" s="242"/>
    </row>
    <row r="4451" spans="182:182" x14ac:dyDescent="0.2">
      <c r="FZ4451" s="242"/>
    </row>
    <row r="4452" spans="182:182" x14ac:dyDescent="0.2">
      <c r="FZ4452" s="242"/>
    </row>
    <row r="4453" spans="182:182" x14ac:dyDescent="0.2">
      <c r="FZ4453" s="242"/>
    </row>
    <row r="4454" spans="182:182" x14ac:dyDescent="0.2">
      <c r="FZ4454" s="242"/>
    </row>
    <row r="4455" spans="182:182" x14ac:dyDescent="0.2">
      <c r="FZ4455" s="242"/>
    </row>
    <row r="4456" spans="182:182" x14ac:dyDescent="0.2">
      <c r="FZ4456" s="242"/>
    </row>
    <row r="4457" spans="182:182" x14ac:dyDescent="0.2">
      <c r="FZ4457" s="242"/>
    </row>
    <row r="4458" spans="182:182" x14ac:dyDescent="0.2">
      <c r="FZ4458" s="242"/>
    </row>
    <row r="4459" spans="182:182" x14ac:dyDescent="0.2">
      <c r="FZ4459" s="242"/>
    </row>
    <row r="4460" spans="182:182" x14ac:dyDescent="0.2">
      <c r="FZ4460" s="242"/>
    </row>
    <row r="4461" spans="182:182" x14ac:dyDescent="0.2">
      <c r="FZ4461" s="242"/>
    </row>
    <row r="4462" spans="182:182" x14ac:dyDescent="0.2">
      <c r="FZ4462" s="242"/>
    </row>
    <row r="4463" spans="182:182" x14ac:dyDescent="0.2">
      <c r="FZ4463" s="242"/>
    </row>
    <row r="4464" spans="182:182" x14ac:dyDescent="0.2">
      <c r="FZ4464" s="242"/>
    </row>
    <row r="4465" spans="182:182" x14ac:dyDescent="0.2">
      <c r="FZ4465" s="242"/>
    </row>
    <row r="4466" spans="182:182" x14ac:dyDescent="0.2">
      <c r="FZ4466" s="242"/>
    </row>
    <row r="4467" spans="182:182" x14ac:dyDescent="0.2">
      <c r="FZ4467" s="242"/>
    </row>
    <row r="4468" spans="182:182" x14ac:dyDescent="0.2">
      <c r="FZ4468" s="242"/>
    </row>
    <row r="4469" spans="182:182" x14ac:dyDescent="0.2">
      <c r="FZ4469" s="242"/>
    </row>
    <row r="4470" spans="182:182" x14ac:dyDescent="0.2">
      <c r="FZ4470" s="242"/>
    </row>
    <row r="4471" spans="182:182" x14ac:dyDescent="0.2">
      <c r="FZ4471" s="242"/>
    </row>
    <row r="4472" spans="182:182" x14ac:dyDescent="0.2">
      <c r="FZ4472" s="242"/>
    </row>
    <row r="4473" spans="182:182" x14ac:dyDescent="0.2">
      <c r="FZ4473" s="242"/>
    </row>
    <row r="4474" spans="182:182" x14ac:dyDescent="0.2">
      <c r="FZ4474" s="242"/>
    </row>
    <row r="4475" spans="182:182" x14ac:dyDescent="0.2">
      <c r="FZ4475" s="242"/>
    </row>
    <row r="4476" spans="182:182" x14ac:dyDescent="0.2">
      <c r="FZ4476" s="242"/>
    </row>
    <row r="4477" spans="182:182" x14ac:dyDescent="0.2">
      <c r="FZ4477" s="242"/>
    </row>
    <row r="4478" spans="182:182" x14ac:dyDescent="0.2">
      <c r="FZ4478" s="242"/>
    </row>
    <row r="4479" spans="182:182" x14ac:dyDescent="0.2">
      <c r="FZ4479" s="242"/>
    </row>
    <row r="4480" spans="182:182" x14ac:dyDescent="0.2">
      <c r="FZ4480" s="242"/>
    </row>
    <row r="4481" spans="182:182" x14ac:dyDescent="0.2">
      <c r="FZ4481" s="242"/>
    </row>
    <row r="4482" spans="182:182" x14ac:dyDescent="0.2">
      <c r="FZ4482" s="242"/>
    </row>
    <row r="4483" spans="182:182" x14ac:dyDescent="0.2">
      <c r="FZ4483" s="242"/>
    </row>
    <row r="4484" spans="182:182" x14ac:dyDescent="0.2">
      <c r="FZ4484" s="242"/>
    </row>
    <row r="4485" spans="182:182" x14ac:dyDescent="0.2">
      <c r="FZ4485" s="242"/>
    </row>
    <row r="4486" spans="182:182" x14ac:dyDescent="0.2">
      <c r="FZ4486" s="242"/>
    </row>
    <row r="4487" spans="182:182" x14ac:dyDescent="0.2">
      <c r="FZ4487" s="242"/>
    </row>
    <row r="4488" spans="182:182" x14ac:dyDescent="0.2">
      <c r="FZ4488" s="242"/>
    </row>
    <row r="4489" spans="182:182" x14ac:dyDescent="0.2">
      <c r="FZ4489" s="242"/>
    </row>
    <row r="4490" spans="182:182" x14ac:dyDescent="0.2">
      <c r="FZ4490" s="242"/>
    </row>
    <row r="4491" spans="182:182" x14ac:dyDescent="0.2">
      <c r="FZ4491" s="242"/>
    </row>
    <row r="4492" spans="182:182" x14ac:dyDescent="0.2">
      <c r="FZ4492" s="242"/>
    </row>
    <row r="4493" spans="182:182" x14ac:dyDescent="0.2">
      <c r="FZ4493" s="242"/>
    </row>
    <row r="4494" spans="182:182" x14ac:dyDescent="0.2">
      <c r="FZ4494" s="242"/>
    </row>
    <row r="4495" spans="182:182" x14ac:dyDescent="0.2">
      <c r="FZ4495" s="242"/>
    </row>
    <row r="4496" spans="182:182" x14ac:dyDescent="0.2">
      <c r="FZ4496" s="242"/>
    </row>
    <row r="4497" spans="182:182" x14ac:dyDescent="0.2">
      <c r="FZ4497" s="242"/>
    </row>
    <row r="4498" spans="182:182" x14ac:dyDescent="0.2">
      <c r="FZ4498" s="242"/>
    </row>
    <row r="4499" spans="182:182" x14ac:dyDescent="0.2">
      <c r="FZ4499" s="242"/>
    </row>
    <row r="4500" spans="182:182" x14ac:dyDescent="0.2">
      <c r="FZ4500" s="242"/>
    </row>
    <row r="4501" spans="182:182" x14ac:dyDescent="0.2">
      <c r="FZ4501" s="242"/>
    </row>
    <row r="4502" spans="182:182" x14ac:dyDescent="0.2">
      <c r="FZ4502" s="242"/>
    </row>
    <row r="4503" spans="182:182" x14ac:dyDescent="0.2">
      <c r="FZ4503" s="242"/>
    </row>
    <row r="4504" spans="182:182" x14ac:dyDescent="0.2">
      <c r="FZ4504" s="242"/>
    </row>
    <row r="4505" spans="182:182" x14ac:dyDescent="0.2">
      <c r="FZ4505" s="242"/>
    </row>
    <row r="4506" spans="182:182" x14ac:dyDescent="0.2">
      <c r="FZ4506" s="242"/>
    </row>
    <row r="4507" spans="182:182" x14ac:dyDescent="0.2">
      <c r="FZ4507" s="242"/>
    </row>
    <row r="4508" spans="182:182" x14ac:dyDescent="0.2">
      <c r="FZ4508" s="242"/>
    </row>
    <row r="4509" spans="182:182" x14ac:dyDescent="0.2">
      <c r="FZ4509" s="242"/>
    </row>
    <row r="4510" spans="182:182" x14ac:dyDescent="0.2">
      <c r="FZ4510" s="242"/>
    </row>
    <row r="4511" spans="182:182" x14ac:dyDescent="0.2">
      <c r="FZ4511" s="242"/>
    </row>
    <row r="4512" spans="182:182" x14ac:dyDescent="0.2">
      <c r="FZ4512" s="242"/>
    </row>
    <row r="4513" spans="182:182" x14ac:dyDescent="0.2">
      <c r="FZ4513" s="242"/>
    </row>
    <row r="4514" spans="182:182" x14ac:dyDescent="0.2">
      <c r="FZ4514" s="242"/>
    </row>
    <row r="4515" spans="182:182" x14ac:dyDescent="0.2">
      <c r="FZ4515" s="242"/>
    </row>
    <row r="4516" spans="182:182" x14ac:dyDescent="0.2">
      <c r="FZ4516" s="242"/>
    </row>
    <row r="4517" spans="182:182" x14ac:dyDescent="0.2">
      <c r="FZ4517" s="242"/>
    </row>
    <row r="4518" spans="182:182" x14ac:dyDescent="0.2">
      <c r="FZ4518" s="242"/>
    </row>
    <row r="4519" spans="182:182" x14ac:dyDescent="0.2">
      <c r="FZ4519" s="242"/>
    </row>
    <row r="4520" spans="182:182" x14ac:dyDescent="0.2">
      <c r="FZ4520" s="242"/>
    </row>
    <row r="4521" spans="182:182" x14ac:dyDescent="0.2">
      <c r="FZ4521" s="242"/>
    </row>
    <row r="4522" spans="182:182" x14ac:dyDescent="0.2">
      <c r="FZ4522" s="242"/>
    </row>
    <row r="4523" spans="182:182" x14ac:dyDescent="0.2">
      <c r="FZ4523" s="242"/>
    </row>
    <row r="4524" spans="182:182" x14ac:dyDescent="0.2">
      <c r="FZ4524" s="242"/>
    </row>
    <row r="4525" spans="182:182" x14ac:dyDescent="0.2">
      <c r="FZ4525" s="242"/>
    </row>
    <row r="4526" spans="182:182" x14ac:dyDescent="0.2">
      <c r="FZ4526" s="242"/>
    </row>
    <row r="4527" spans="182:182" x14ac:dyDescent="0.2">
      <c r="FZ4527" s="242"/>
    </row>
    <row r="4528" spans="182:182" x14ac:dyDescent="0.2">
      <c r="FZ4528" s="242"/>
    </row>
    <row r="4529" spans="182:182" x14ac:dyDescent="0.2">
      <c r="FZ4529" s="242"/>
    </row>
    <row r="4530" spans="182:182" x14ac:dyDescent="0.2">
      <c r="FZ4530" s="242"/>
    </row>
    <row r="4531" spans="182:182" x14ac:dyDescent="0.2">
      <c r="FZ4531" s="242"/>
    </row>
    <row r="4532" spans="182:182" x14ac:dyDescent="0.2">
      <c r="FZ4532" s="242"/>
    </row>
    <row r="4533" spans="182:182" x14ac:dyDescent="0.2">
      <c r="FZ4533" s="242"/>
    </row>
    <row r="4534" spans="182:182" x14ac:dyDescent="0.2">
      <c r="FZ4534" s="242"/>
    </row>
    <row r="4535" spans="182:182" x14ac:dyDescent="0.2">
      <c r="FZ4535" s="242"/>
    </row>
    <row r="4536" spans="182:182" x14ac:dyDescent="0.2">
      <c r="FZ4536" s="242"/>
    </row>
    <row r="4537" spans="182:182" x14ac:dyDescent="0.2">
      <c r="FZ4537" s="242"/>
    </row>
    <row r="4538" spans="182:182" x14ac:dyDescent="0.2">
      <c r="FZ4538" s="242"/>
    </row>
    <row r="4539" spans="182:182" x14ac:dyDescent="0.2">
      <c r="FZ4539" s="242"/>
    </row>
    <row r="4540" spans="182:182" x14ac:dyDescent="0.2">
      <c r="FZ4540" s="242"/>
    </row>
    <row r="4541" spans="182:182" x14ac:dyDescent="0.2">
      <c r="FZ4541" s="242"/>
    </row>
    <row r="4542" spans="182:182" x14ac:dyDescent="0.2">
      <c r="FZ4542" s="242"/>
    </row>
    <row r="4543" spans="182:182" x14ac:dyDescent="0.2">
      <c r="FZ4543" s="242"/>
    </row>
    <row r="4544" spans="182:182" x14ac:dyDescent="0.2">
      <c r="FZ4544" s="242"/>
    </row>
    <row r="4545" spans="182:182" x14ac:dyDescent="0.2">
      <c r="FZ4545" s="242"/>
    </row>
    <row r="4546" spans="182:182" x14ac:dyDescent="0.2">
      <c r="FZ4546" s="242"/>
    </row>
    <row r="4547" spans="182:182" x14ac:dyDescent="0.2">
      <c r="FZ4547" s="242"/>
    </row>
    <row r="4548" spans="182:182" x14ac:dyDescent="0.2">
      <c r="FZ4548" s="242"/>
    </row>
    <row r="4549" spans="182:182" x14ac:dyDescent="0.2">
      <c r="FZ4549" s="242"/>
    </row>
    <row r="4550" spans="182:182" x14ac:dyDescent="0.2">
      <c r="FZ4550" s="242"/>
    </row>
    <row r="4551" spans="182:182" x14ac:dyDescent="0.2">
      <c r="FZ4551" s="242"/>
    </row>
    <row r="4552" spans="182:182" x14ac:dyDescent="0.2">
      <c r="FZ4552" s="242"/>
    </row>
    <row r="4553" spans="182:182" x14ac:dyDescent="0.2">
      <c r="FZ4553" s="242"/>
    </row>
    <row r="4554" spans="182:182" x14ac:dyDescent="0.2">
      <c r="FZ4554" s="242"/>
    </row>
    <row r="4555" spans="182:182" x14ac:dyDescent="0.2">
      <c r="FZ4555" s="242"/>
    </row>
    <row r="4556" spans="182:182" x14ac:dyDescent="0.2">
      <c r="FZ4556" s="242"/>
    </row>
    <row r="4557" spans="182:182" x14ac:dyDescent="0.2">
      <c r="FZ4557" s="242"/>
    </row>
    <row r="4558" spans="182:182" x14ac:dyDescent="0.2">
      <c r="FZ4558" s="242"/>
    </row>
    <row r="4559" spans="182:182" x14ac:dyDescent="0.2">
      <c r="FZ4559" s="242"/>
    </row>
    <row r="4560" spans="182:182" x14ac:dyDescent="0.2">
      <c r="FZ4560" s="242"/>
    </row>
    <row r="4561" spans="182:182" x14ac:dyDescent="0.2">
      <c r="FZ4561" s="242"/>
    </row>
    <row r="4562" spans="182:182" x14ac:dyDescent="0.2">
      <c r="FZ4562" s="242"/>
    </row>
    <row r="4563" spans="182:182" x14ac:dyDescent="0.2">
      <c r="FZ4563" s="242"/>
    </row>
    <row r="4564" spans="182:182" x14ac:dyDescent="0.2">
      <c r="FZ4564" s="242"/>
    </row>
    <row r="4565" spans="182:182" x14ac:dyDescent="0.2">
      <c r="FZ4565" s="242"/>
    </row>
    <row r="4566" spans="182:182" x14ac:dyDescent="0.2">
      <c r="FZ4566" s="242"/>
    </row>
    <row r="4567" spans="182:182" x14ac:dyDescent="0.2">
      <c r="FZ4567" s="242"/>
    </row>
    <row r="4568" spans="182:182" x14ac:dyDescent="0.2">
      <c r="FZ4568" s="242"/>
    </row>
    <row r="4569" spans="182:182" x14ac:dyDescent="0.2">
      <c r="FZ4569" s="242"/>
    </row>
    <row r="4570" spans="182:182" x14ac:dyDescent="0.2">
      <c r="FZ4570" s="242"/>
    </row>
    <row r="4571" spans="182:182" x14ac:dyDescent="0.2">
      <c r="FZ4571" s="242"/>
    </row>
    <row r="4572" spans="182:182" x14ac:dyDescent="0.2">
      <c r="FZ4572" s="242"/>
    </row>
    <row r="4573" spans="182:182" x14ac:dyDescent="0.2">
      <c r="FZ4573" s="242"/>
    </row>
    <row r="4574" spans="182:182" x14ac:dyDescent="0.2">
      <c r="FZ4574" s="242"/>
    </row>
    <row r="4575" spans="182:182" x14ac:dyDescent="0.2">
      <c r="FZ4575" s="242"/>
    </row>
    <row r="4576" spans="182:182" x14ac:dyDescent="0.2">
      <c r="FZ4576" s="242"/>
    </row>
    <row r="4577" spans="182:182" x14ac:dyDescent="0.2">
      <c r="FZ4577" s="242"/>
    </row>
    <row r="4578" spans="182:182" x14ac:dyDescent="0.2">
      <c r="FZ4578" s="242"/>
    </row>
    <row r="4579" spans="182:182" x14ac:dyDescent="0.2">
      <c r="FZ4579" s="242"/>
    </row>
    <row r="4580" spans="182:182" x14ac:dyDescent="0.2">
      <c r="FZ4580" s="242"/>
    </row>
    <row r="4581" spans="182:182" x14ac:dyDescent="0.2">
      <c r="FZ4581" s="242"/>
    </row>
    <row r="4582" spans="182:182" x14ac:dyDescent="0.2">
      <c r="FZ4582" s="242"/>
    </row>
    <row r="4583" spans="182:182" x14ac:dyDescent="0.2">
      <c r="FZ4583" s="242"/>
    </row>
    <row r="4584" spans="182:182" x14ac:dyDescent="0.2">
      <c r="FZ4584" s="242"/>
    </row>
    <row r="4585" spans="182:182" x14ac:dyDescent="0.2">
      <c r="FZ4585" s="242"/>
    </row>
    <row r="4586" spans="182:182" x14ac:dyDescent="0.2">
      <c r="FZ4586" s="242"/>
    </row>
    <row r="4587" spans="182:182" x14ac:dyDescent="0.2">
      <c r="FZ4587" s="242"/>
    </row>
    <row r="4588" spans="182:182" x14ac:dyDescent="0.2">
      <c r="FZ4588" s="242"/>
    </row>
    <row r="4589" spans="182:182" x14ac:dyDescent="0.2">
      <c r="FZ4589" s="242"/>
    </row>
    <row r="4590" spans="182:182" x14ac:dyDescent="0.2">
      <c r="FZ4590" s="242"/>
    </row>
    <row r="4591" spans="182:182" x14ac:dyDescent="0.2">
      <c r="FZ4591" s="242"/>
    </row>
    <row r="4592" spans="182:182" x14ac:dyDescent="0.2">
      <c r="FZ4592" s="242"/>
    </row>
    <row r="4593" spans="182:182" x14ac:dyDescent="0.2">
      <c r="FZ4593" s="242"/>
    </row>
    <row r="4594" spans="182:182" x14ac:dyDescent="0.2">
      <c r="FZ4594" s="242"/>
    </row>
    <row r="4595" spans="182:182" x14ac:dyDescent="0.2">
      <c r="FZ4595" s="242"/>
    </row>
    <row r="4596" spans="182:182" x14ac:dyDescent="0.2">
      <c r="FZ4596" s="242"/>
    </row>
    <row r="4597" spans="182:182" x14ac:dyDescent="0.2">
      <c r="FZ4597" s="242"/>
    </row>
    <row r="4598" spans="182:182" x14ac:dyDescent="0.2">
      <c r="FZ4598" s="242"/>
    </row>
    <row r="4599" spans="182:182" x14ac:dyDescent="0.2">
      <c r="FZ4599" s="242"/>
    </row>
    <row r="4600" spans="182:182" x14ac:dyDescent="0.2">
      <c r="FZ4600" s="242"/>
    </row>
    <row r="4601" spans="182:182" x14ac:dyDescent="0.2">
      <c r="FZ4601" s="242"/>
    </row>
    <row r="4602" spans="182:182" x14ac:dyDescent="0.2">
      <c r="FZ4602" s="242"/>
    </row>
    <row r="4603" spans="182:182" x14ac:dyDescent="0.2">
      <c r="FZ4603" s="242"/>
    </row>
    <row r="4604" spans="182:182" x14ac:dyDescent="0.2">
      <c r="FZ4604" s="242"/>
    </row>
    <row r="4605" spans="182:182" x14ac:dyDescent="0.2">
      <c r="FZ4605" s="242"/>
    </row>
    <row r="4606" spans="182:182" x14ac:dyDescent="0.2">
      <c r="FZ4606" s="242"/>
    </row>
    <row r="4607" spans="182:182" x14ac:dyDescent="0.2">
      <c r="FZ4607" s="242"/>
    </row>
    <row r="4608" spans="182:182" x14ac:dyDescent="0.2">
      <c r="FZ4608" s="242"/>
    </row>
    <row r="4609" spans="182:182" x14ac:dyDescent="0.2">
      <c r="FZ4609" s="242"/>
    </row>
    <row r="4610" spans="182:182" x14ac:dyDescent="0.2">
      <c r="FZ4610" s="242"/>
    </row>
    <row r="4611" spans="182:182" x14ac:dyDescent="0.2">
      <c r="FZ4611" s="242"/>
    </row>
    <row r="4612" spans="182:182" x14ac:dyDescent="0.2">
      <c r="FZ4612" s="242"/>
    </row>
    <row r="4613" spans="182:182" x14ac:dyDescent="0.2">
      <c r="FZ4613" s="242"/>
    </row>
    <row r="4614" spans="182:182" x14ac:dyDescent="0.2">
      <c r="FZ4614" s="242"/>
    </row>
    <row r="4615" spans="182:182" x14ac:dyDescent="0.2">
      <c r="FZ4615" s="242"/>
    </row>
    <row r="4616" spans="182:182" x14ac:dyDescent="0.2">
      <c r="FZ4616" s="242"/>
    </row>
    <row r="4617" spans="182:182" x14ac:dyDescent="0.2">
      <c r="FZ4617" s="242"/>
    </row>
    <row r="4618" spans="182:182" x14ac:dyDescent="0.2">
      <c r="FZ4618" s="242"/>
    </row>
    <row r="4619" spans="182:182" x14ac:dyDescent="0.2">
      <c r="FZ4619" s="242"/>
    </row>
    <row r="4620" spans="182:182" x14ac:dyDescent="0.2">
      <c r="FZ4620" s="242"/>
    </row>
    <row r="4621" spans="182:182" x14ac:dyDescent="0.2">
      <c r="FZ4621" s="242"/>
    </row>
    <row r="4622" spans="182:182" x14ac:dyDescent="0.2">
      <c r="FZ4622" s="242"/>
    </row>
    <row r="4623" spans="182:182" x14ac:dyDescent="0.2">
      <c r="FZ4623" s="242"/>
    </row>
    <row r="4624" spans="182:182" x14ac:dyDescent="0.2">
      <c r="FZ4624" s="242"/>
    </row>
    <row r="4625" spans="182:182" x14ac:dyDescent="0.2">
      <c r="FZ4625" s="242"/>
    </row>
    <row r="4626" spans="182:182" x14ac:dyDescent="0.2">
      <c r="FZ4626" s="242"/>
    </row>
    <row r="4627" spans="182:182" x14ac:dyDescent="0.2">
      <c r="FZ4627" s="242"/>
    </row>
    <row r="4628" spans="182:182" x14ac:dyDescent="0.2">
      <c r="FZ4628" s="242"/>
    </row>
    <row r="4629" spans="182:182" x14ac:dyDescent="0.2">
      <c r="FZ4629" s="242"/>
    </row>
    <row r="4630" spans="182:182" x14ac:dyDescent="0.2">
      <c r="FZ4630" s="242"/>
    </row>
    <row r="4631" spans="182:182" x14ac:dyDescent="0.2">
      <c r="FZ4631" s="242"/>
    </row>
    <row r="4632" spans="182:182" x14ac:dyDescent="0.2">
      <c r="FZ4632" s="242"/>
    </row>
    <row r="4633" spans="182:182" x14ac:dyDescent="0.2">
      <c r="FZ4633" s="242"/>
    </row>
    <row r="4634" spans="182:182" x14ac:dyDescent="0.2">
      <c r="FZ4634" s="242"/>
    </row>
    <row r="4635" spans="182:182" x14ac:dyDescent="0.2">
      <c r="FZ4635" s="242"/>
    </row>
    <row r="4636" spans="182:182" x14ac:dyDescent="0.2">
      <c r="FZ4636" s="242"/>
    </row>
    <row r="4637" spans="182:182" x14ac:dyDescent="0.2">
      <c r="FZ4637" s="242"/>
    </row>
    <row r="4638" spans="182:182" x14ac:dyDescent="0.2">
      <c r="FZ4638" s="242"/>
    </row>
    <row r="4639" spans="182:182" x14ac:dyDescent="0.2">
      <c r="FZ4639" s="242"/>
    </row>
    <row r="4640" spans="182:182" x14ac:dyDescent="0.2">
      <c r="FZ4640" s="242"/>
    </row>
    <row r="4641" spans="182:182" x14ac:dyDescent="0.2">
      <c r="FZ4641" s="242"/>
    </row>
    <row r="4642" spans="182:182" x14ac:dyDescent="0.2">
      <c r="FZ4642" s="242"/>
    </row>
    <row r="4643" spans="182:182" x14ac:dyDescent="0.2">
      <c r="FZ4643" s="242"/>
    </row>
    <row r="4644" spans="182:182" x14ac:dyDescent="0.2">
      <c r="FZ4644" s="242"/>
    </row>
    <row r="4645" spans="182:182" x14ac:dyDescent="0.2">
      <c r="FZ4645" s="242"/>
    </row>
    <row r="4646" spans="182:182" x14ac:dyDescent="0.2">
      <c r="FZ4646" s="242"/>
    </row>
    <row r="4647" spans="182:182" x14ac:dyDescent="0.2">
      <c r="FZ4647" s="242"/>
    </row>
    <row r="4648" spans="182:182" x14ac:dyDescent="0.2">
      <c r="FZ4648" s="242"/>
    </row>
    <row r="4649" spans="182:182" x14ac:dyDescent="0.2">
      <c r="FZ4649" s="242"/>
    </row>
    <row r="4650" spans="182:182" x14ac:dyDescent="0.2">
      <c r="FZ4650" s="242"/>
    </row>
    <row r="4651" spans="182:182" x14ac:dyDescent="0.2">
      <c r="FZ4651" s="242"/>
    </row>
    <row r="4652" spans="182:182" x14ac:dyDescent="0.2">
      <c r="FZ4652" s="242"/>
    </row>
    <row r="4653" spans="182:182" x14ac:dyDescent="0.2">
      <c r="FZ4653" s="242"/>
    </row>
    <row r="4654" spans="182:182" x14ac:dyDescent="0.2">
      <c r="FZ4654" s="242"/>
    </row>
    <row r="4655" spans="182:182" x14ac:dyDescent="0.2">
      <c r="FZ4655" s="242"/>
    </row>
    <row r="4656" spans="182:182" x14ac:dyDescent="0.2">
      <c r="FZ4656" s="242"/>
    </row>
    <row r="4657" spans="182:182" x14ac:dyDescent="0.2">
      <c r="FZ4657" s="242"/>
    </row>
    <row r="4658" spans="182:182" x14ac:dyDescent="0.2">
      <c r="FZ4658" s="242"/>
    </row>
    <row r="4659" spans="182:182" x14ac:dyDescent="0.2">
      <c r="FZ4659" s="242"/>
    </row>
    <row r="4660" spans="182:182" x14ac:dyDescent="0.2">
      <c r="FZ4660" s="242"/>
    </row>
    <row r="4661" spans="182:182" x14ac:dyDescent="0.2">
      <c r="FZ4661" s="242"/>
    </row>
    <row r="4662" spans="182:182" x14ac:dyDescent="0.2">
      <c r="FZ4662" s="242"/>
    </row>
    <row r="4663" spans="182:182" x14ac:dyDescent="0.2">
      <c r="FZ4663" s="242"/>
    </row>
    <row r="4664" spans="182:182" x14ac:dyDescent="0.2">
      <c r="FZ4664" s="242"/>
    </row>
    <row r="4665" spans="182:182" x14ac:dyDescent="0.2">
      <c r="FZ4665" s="242"/>
    </row>
    <row r="4666" spans="182:182" x14ac:dyDescent="0.2">
      <c r="FZ4666" s="242"/>
    </row>
    <row r="4667" spans="182:182" x14ac:dyDescent="0.2">
      <c r="FZ4667" s="242"/>
    </row>
    <row r="4668" spans="182:182" x14ac:dyDescent="0.2">
      <c r="FZ4668" s="242"/>
    </row>
    <row r="4669" spans="182:182" x14ac:dyDescent="0.2">
      <c r="FZ4669" s="242"/>
    </row>
    <row r="4670" spans="182:182" x14ac:dyDescent="0.2">
      <c r="FZ4670" s="242"/>
    </row>
    <row r="4671" spans="182:182" x14ac:dyDescent="0.2">
      <c r="FZ4671" s="242"/>
    </row>
    <row r="4672" spans="182:182" x14ac:dyDescent="0.2">
      <c r="FZ4672" s="242"/>
    </row>
    <row r="4673" spans="182:182" x14ac:dyDescent="0.2">
      <c r="FZ4673" s="242"/>
    </row>
    <row r="4674" spans="182:182" x14ac:dyDescent="0.2">
      <c r="FZ4674" s="242"/>
    </row>
    <row r="4675" spans="182:182" x14ac:dyDescent="0.2">
      <c r="FZ4675" s="242"/>
    </row>
    <row r="4676" spans="182:182" x14ac:dyDescent="0.2">
      <c r="FZ4676" s="242"/>
    </row>
    <row r="4677" spans="182:182" x14ac:dyDescent="0.2">
      <c r="FZ4677" s="242"/>
    </row>
    <row r="4678" spans="182:182" x14ac:dyDescent="0.2">
      <c r="FZ4678" s="242"/>
    </row>
    <row r="4679" spans="182:182" x14ac:dyDescent="0.2">
      <c r="FZ4679" s="242"/>
    </row>
    <row r="4680" spans="182:182" x14ac:dyDescent="0.2">
      <c r="FZ4680" s="242"/>
    </row>
    <row r="4681" spans="182:182" x14ac:dyDescent="0.2">
      <c r="FZ4681" s="242"/>
    </row>
    <row r="4682" spans="182:182" x14ac:dyDescent="0.2">
      <c r="FZ4682" s="242"/>
    </row>
    <row r="4683" spans="182:182" x14ac:dyDescent="0.2">
      <c r="FZ4683" s="242"/>
    </row>
    <row r="4684" spans="182:182" x14ac:dyDescent="0.2">
      <c r="FZ4684" s="242"/>
    </row>
    <row r="4685" spans="182:182" x14ac:dyDescent="0.2">
      <c r="FZ4685" s="242"/>
    </row>
    <row r="4686" spans="182:182" x14ac:dyDescent="0.2">
      <c r="FZ4686" s="242"/>
    </row>
    <row r="4687" spans="182:182" x14ac:dyDescent="0.2">
      <c r="FZ4687" s="242"/>
    </row>
    <row r="4688" spans="182:182" x14ac:dyDescent="0.2">
      <c r="FZ4688" s="242"/>
    </row>
    <row r="4689" spans="182:182" x14ac:dyDescent="0.2">
      <c r="FZ4689" s="242"/>
    </row>
    <row r="4690" spans="182:182" x14ac:dyDescent="0.2">
      <c r="FZ4690" s="242"/>
    </row>
    <row r="4691" spans="182:182" x14ac:dyDescent="0.2">
      <c r="FZ4691" s="242"/>
    </row>
    <row r="4692" spans="182:182" x14ac:dyDescent="0.2">
      <c r="FZ4692" s="242"/>
    </row>
    <row r="4693" spans="182:182" x14ac:dyDescent="0.2">
      <c r="FZ4693" s="242"/>
    </row>
    <row r="4694" spans="182:182" x14ac:dyDescent="0.2">
      <c r="FZ4694" s="242"/>
    </row>
    <row r="4695" spans="182:182" x14ac:dyDescent="0.2">
      <c r="FZ4695" s="242"/>
    </row>
    <row r="4696" spans="182:182" x14ac:dyDescent="0.2">
      <c r="FZ4696" s="242"/>
    </row>
    <row r="4697" spans="182:182" x14ac:dyDescent="0.2">
      <c r="FZ4697" s="242"/>
    </row>
    <row r="4698" spans="182:182" x14ac:dyDescent="0.2">
      <c r="FZ4698" s="242"/>
    </row>
    <row r="4699" spans="182:182" x14ac:dyDescent="0.2">
      <c r="FZ4699" s="242"/>
    </row>
    <row r="4700" spans="182:182" x14ac:dyDescent="0.2">
      <c r="FZ4700" s="242"/>
    </row>
    <row r="4701" spans="182:182" x14ac:dyDescent="0.2">
      <c r="FZ4701" s="242"/>
    </row>
    <row r="4702" spans="182:182" x14ac:dyDescent="0.2">
      <c r="FZ4702" s="242"/>
    </row>
    <row r="4703" spans="182:182" x14ac:dyDescent="0.2">
      <c r="FZ4703" s="242"/>
    </row>
    <row r="4704" spans="182:182" x14ac:dyDescent="0.2">
      <c r="FZ4704" s="242"/>
    </row>
    <row r="4705" spans="182:182" x14ac:dyDescent="0.2">
      <c r="FZ4705" s="242"/>
    </row>
    <row r="4706" spans="182:182" x14ac:dyDescent="0.2">
      <c r="FZ4706" s="242"/>
    </row>
    <row r="4707" spans="182:182" x14ac:dyDescent="0.2">
      <c r="FZ4707" s="242"/>
    </row>
    <row r="4708" spans="182:182" x14ac:dyDescent="0.2">
      <c r="FZ4708" s="242"/>
    </row>
    <row r="4709" spans="182:182" x14ac:dyDescent="0.2">
      <c r="FZ4709" s="242"/>
    </row>
    <row r="4710" spans="182:182" x14ac:dyDescent="0.2">
      <c r="FZ4710" s="242"/>
    </row>
    <row r="4711" spans="182:182" x14ac:dyDescent="0.2">
      <c r="FZ4711" s="242"/>
    </row>
    <row r="4712" spans="182:182" x14ac:dyDescent="0.2">
      <c r="FZ4712" s="242"/>
    </row>
    <row r="4713" spans="182:182" x14ac:dyDescent="0.2">
      <c r="FZ4713" s="242"/>
    </row>
    <row r="4714" spans="182:182" x14ac:dyDescent="0.2">
      <c r="FZ4714" s="242"/>
    </row>
    <row r="4715" spans="182:182" x14ac:dyDescent="0.2">
      <c r="FZ4715" s="242"/>
    </row>
    <row r="4716" spans="182:182" x14ac:dyDescent="0.2">
      <c r="FZ4716" s="242"/>
    </row>
    <row r="4717" spans="182:182" x14ac:dyDescent="0.2">
      <c r="FZ4717" s="242"/>
    </row>
    <row r="4718" spans="182:182" x14ac:dyDescent="0.2">
      <c r="FZ4718" s="242"/>
    </row>
    <row r="4719" spans="182:182" x14ac:dyDescent="0.2">
      <c r="FZ4719" s="242"/>
    </row>
    <row r="4720" spans="182:182" x14ac:dyDescent="0.2">
      <c r="FZ4720" s="242"/>
    </row>
    <row r="4721" spans="182:182" x14ac:dyDescent="0.2">
      <c r="FZ4721" s="242"/>
    </row>
    <row r="4722" spans="182:182" x14ac:dyDescent="0.2">
      <c r="FZ4722" s="242"/>
    </row>
    <row r="4723" spans="182:182" x14ac:dyDescent="0.2">
      <c r="FZ4723" s="242"/>
    </row>
    <row r="4724" spans="182:182" x14ac:dyDescent="0.2">
      <c r="FZ4724" s="242"/>
    </row>
    <row r="4725" spans="182:182" x14ac:dyDescent="0.2">
      <c r="FZ4725" s="242"/>
    </row>
    <row r="4726" spans="182:182" x14ac:dyDescent="0.2">
      <c r="FZ4726" s="242"/>
    </row>
    <row r="4727" spans="182:182" x14ac:dyDescent="0.2">
      <c r="FZ4727" s="242"/>
    </row>
    <row r="4728" spans="182:182" x14ac:dyDescent="0.2">
      <c r="FZ4728" s="242"/>
    </row>
    <row r="4729" spans="182:182" x14ac:dyDescent="0.2">
      <c r="FZ4729" s="242"/>
    </row>
    <row r="4730" spans="182:182" x14ac:dyDescent="0.2">
      <c r="FZ4730" s="242"/>
    </row>
    <row r="4731" spans="182:182" x14ac:dyDescent="0.2">
      <c r="FZ4731" s="242"/>
    </row>
    <row r="4732" spans="182:182" x14ac:dyDescent="0.2">
      <c r="FZ4732" s="242"/>
    </row>
    <row r="4733" spans="182:182" x14ac:dyDescent="0.2">
      <c r="FZ4733" s="242"/>
    </row>
    <row r="4734" spans="182:182" x14ac:dyDescent="0.2">
      <c r="FZ4734" s="242"/>
    </row>
    <row r="4735" spans="182:182" x14ac:dyDescent="0.2">
      <c r="FZ4735" s="242"/>
    </row>
    <row r="4736" spans="182:182" x14ac:dyDescent="0.2">
      <c r="FZ4736" s="242"/>
    </row>
    <row r="4737" spans="182:182" x14ac:dyDescent="0.2">
      <c r="FZ4737" s="242"/>
    </row>
    <row r="4738" spans="182:182" x14ac:dyDescent="0.2">
      <c r="FZ4738" s="242"/>
    </row>
    <row r="4739" spans="182:182" x14ac:dyDescent="0.2">
      <c r="FZ4739" s="242"/>
    </row>
    <row r="4740" spans="182:182" x14ac:dyDescent="0.2">
      <c r="FZ4740" s="242"/>
    </row>
    <row r="4741" spans="182:182" x14ac:dyDescent="0.2">
      <c r="FZ4741" s="242"/>
    </row>
    <row r="4742" spans="182:182" x14ac:dyDescent="0.2">
      <c r="FZ4742" s="242"/>
    </row>
    <row r="4743" spans="182:182" x14ac:dyDescent="0.2">
      <c r="FZ4743" s="242"/>
    </row>
    <row r="4744" spans="182:182" x14ac:dyDescent="0.2">
      <c r="FZ4744" s="242"/>
    </row>
    <row r="4745" spans="182:182" x14ac:dyDescent="0.2">
      <c r="FZ4745" s="242"/>
    </row>
    <row r="4746" spans="182:182" x14ac:dyDescent="0.2">
      <c r="FZ4746" s="242"/>
    </row>
    <row r="4747" spans="182:182" x14ac:dyDescent="0.2">
      <c r="FZ4747" s="242"/>
    </row>
    <row r="4748" spans="182:182" x14ac:dyDescent="0.2">
      <c r="FZ4748" s="242"/>
    </row>
    <row r="4749" spans="182:182" x14ac:dyDescent="0.2">
      <c r="FZ4749" s="242"/>
    </row>
    <row r="4750" spans="182:182" x14ac:dyDescent="0.2">
      <c r="FZ4750" s="242"/>
    </row>
    <row r="4751" spans="182:182" x14ac:dyDescent="0.2">
      <c r="FZ4751" s="242"/>
    </row>
    <row r="4752" spans="182:182" x14ac:dyDescent="0.2">
      <c r="FZ4752" s="242"/>
    </row>
    <row r="4753" spans="182:182" x14ac:dyDescent="0.2">
      <c r="FZ4753" s="242"/>
    </row>
    <row r="4754" spans="182:182" x14ac:dyDescent="0.2">
      <c r="FZ4754" s="242"/>
    </row>
    <row r="4755" spans="182:182" x14ac:dyDescent="0.2">
      <c r="FZ4755" s="242"/>
    </row>
    <row r="4756" spans="182:182" x14ac:dyDescent="0.2">
      <c r="FZ4756" s="242"/>
    </row>
    <row r="4757" spans="182:182" x14ac:dyDescent="0.2">
      <c r="FZ4757" s="242"/>
    </row>
    <row r="4758" spans="182:182" x14ac:dyDescent="0.2">
      <c r="FZ4758" s="242"/>
    </row>
    <row r="4759" spans="182:182" x14ac:dyDescent="0.2">
      <c r="FZ4759" s="242"/>
    </row>
    <row r="4760" spans="182:182" x14ac:dyDescent="0.2">
      <c r="FZ4760" s="242"/>
    </row>
    <row r="4761" spans="182:182" x14ac:dyDescent="0.2">
      <c r="FZ4761" s="242"/>
    </row>
    <row r="4762" spans="182:182" x14ac:dyDescent="0.2">
      <c r="FZ4762" s="242"/>
    </row>
    <row r="4763" spans="182:182" x14ac:dyDescent="0.2">
      <c r="FZ4763" s="242"/>
    </row>
    <row r="4764" spans="182:182" x14ac:dyDescent="0.2">
      <c r="FZ4764" s="242"/>
    </row>
    <row r="4765" spans="182:182" x14ac:dyDescent="0.2">
      <c r="FZ4765" s="242"/>
    </row>
    <row r="4766" spans="182:182" x14ac:dyDescent="0.2">
      <c r="FZ4766" s="242"/>
    </row>
    <row r="4767" spans="182:182" x14ac:dyDescent="0.2">
      <c r="FZ4767" s="242"/>
    </row>
    <row r="4768" spans="182:182" x14ac:dyDescent="0.2">
      <c r="FZ4768" s="242"/>
    </row>
    <row r="4769" spans="182:182" x14ac:dyDescent="0.2">
      <c r="FZ4769" s="242"/>
    </row>
    <row r="4770" spans="182:182" x14ac:dyDescent="0.2">
      <c r="FZ4770" s="242"/>
    </row>
    <row r="4771" spans="182:182" x14ac:dyDescent="0.2">
      <c r="FZ4771" s="242"/>
    </row>
    <row r="4772" spans="182:182" x14ac:dyDescent="0.2">
      <c r="FZ4772" s="242"/>
    </row>
    <row r="4773" spans="182:182" x14ac:dyDescent="0.2">
      <c r="FZ4773" s="242"/>
    </row>
    <row r="4774" spans="182:182" x14ac:dyDescent="0.2">
      <c r="FZ4774" s="242"/>
    </row>
    <row r="4775" spans="182:182" x14ac:dyDescent="0.2">
      <c r="FZ4775" s="242"/>
    </row>
    <row r="4776" spans="182:182" x14ac:dyDescent="0.2">
      <c r="FZ4776" s="242"/>
    </row>
    <row r="4777" spans="182:182" x14ac:dyDescent="0.2">
      <c r="FZ4777" s="242"/>
    </row>
    <row r="4778" spans="182:182" x14ac:dyDescent="0.2">
      <c r="FZ4778" s="242"/>
    </row>
    <row r="4779" spans="182:182" x14ac:dyDescent="0.2">
      <c r="FZ4779" s="242"/>
    </row>
    <row r="4780" spans="182:182" x14ac:dyDescent="0.2">
      <c r="FZ4780" s="242"/>
    </row>
    <row r="4781" spans="182:182" x14ac:dyDescent="0.2">
      <c r="FZ4781" s="242"/>
    </row>
    <row r="4782" spans="182:182" x14ac:dyDescent="0.2">
      <c r="FZ4782" s="242"/>
    </row>
    <row r="4783" spans="182:182" x14ac:dyDescent="0.2">
      <c r="FZ4783" s="242"/>
    </row>
    <row r="4784" spans="182:182" x14ac:dyDescent="0.2">
      <c r="FZ4784" s="242"/>
    </row>
    <row r="4785" spans="182:182" x14ac:dyDescent="0.2">
      <c r="FZ4785" s="242"/>
    </row>
    <row r="4786" spans="182:182" x14ac:dyDescent="0.2">
      <c r="FZ4786" s="242"/>
    </row>
    <row r="4787" spans="182:182" x14ac:dyDescent="0.2">
      <c r="FZ4787" s="242"/>
    </row>
    <row r="4788" spans="182:182" x14ac:dyDescent="0.2">
      <c r="FZ4788" s="242"/>
    </row>
    <row r="4789" spans="182:182" x14ac:dyDescent="0.2">
      <c r="FZ4789" s="242"/>
    </row>
    <row r="4790" spans="182:182" x14ac:dyDescent="0.2">
      <c r="FZ4790" s="242"/>
    </row>
    <row r="4791" spans="182:182" x14ac:dyDescent="0.2">
      <c r="FZ4791" s="242"/>
    </row>
    <row r="4792" spans="182:182" x14ac:dyDescent="0.2">
      <c r="FZ4792" s="242"/>
    </row>
    <row r="4793" spans="182:182" x14ac:dyDescent="0.2">
      <c r="FZ4793" s="242"/>
    </row>
    <row r="4794" spans="182:182" x14ac:dyDescent="0.2">
      <c r="FZ4794" s="242"/>
    </row>
    <row r="4795" spans="182:182" x14ac:dyDescent="0.2">
      <c r="FZ4795" s="242"/>
    </row>
    <row r="4796" spans="182:182" x14ac:dyDescent="0.2">
      <c r="FZ4796" s="242"/>
    </row>
    <row r="4797" spans="182:182" x14ac:dyDescent="0.2">
      <c r="FZ4797" s="242"/>
    </row>
    <row r="4798" spans="182:182" x14ac:dyDescent="0.2">
      <c r="FZ4798" s="242"/>
    </row>
    <row r="4799" spans="182:182" x14ac:dyDescent="0.2">
      <c r="FZ4799" s="242"/>
    </row>
    <row r="4800" spans="182:182" x14ac:dyDescent="0.2">
      <c r="FZ4800" s="242"/>
    </row>
    <row r="4801" spans="182:182" x14ac:dyDescent="0.2">
      <c r="FZ4801" s="242"/>
    </row>
    <row r="4802" spans="182:182" x14ac:dyDescent="0.2">
      <c r="FZ4802" s="242"/>
    </row>
    <row r="4803" spans="182:182" x14ac:dyDescent="0.2">
      <c r="FZ4803" s="242"/>
    </row>
    <row r="4804" spans="182:182" x14ac:dyDescent="0.2">
      <c r="FZ4804" s="242"/>
    </row>
    <row r="4805" spans="182:182" x14ac:dyDescent="0.2">
      <c r="FZ4805" s="242"/>
    </row>
    <row r="4806" spans="182:182" x14ac:dyDescent="0.2">
      <c r="FZ4806" s="242"/>
    </row>
    <row r="4807" spans="182:182" x14ac:dyDescent="0.2">
      <c r="FZ4807" s="242"/>
    </row>
    <row r="4808" spans="182:182" x14ac:dyDescent="0.2">
      <c r="FZ4808" s="242"/>
    </row>
    <row r="4809" spans="182:182" x14ac:dyDescent="0.2">
      <c r="FZ4809" s="242"/>
    </row>
    <row r="4810" spans="182:182" x14ac:dyDescent="0.2">
      <c r="FZ4810" s="242"/>
    </row>
    <row r="4811" spans="182:182" x14ac:dyDescent="0.2">
      <c r="FZ4811" s="242"/>
    </row>
    <row r="4812" spans="182:182" x14ac:dyDescent="0.2">
      <c r="FZ4812" s="242"/>
    </row>
    <row r="4813" spans="182:182" x14ac:dyDescent="0.2">
      <c r="FZ4813" s="242"/>
    </row>
    <row r="4814" spans="182:182" x14ac:dyDescent="0.2">
      <c r="FZ4814" s="242"/>
    </row>
    <row r="4815" spans="182:182" x14ac:dyDescent="0.2">
      <c r="FZ4815" s="242"/>
    </row>
    <row r="4816" spans="182:182" x14ac:dyDescent="0.2">
      <c r="FZ4816" s="242"/>
    </row>
    <row r="4817" spans="182:182" x14ac:dyDescent="0.2">
      <c r="FZ4817" s="242"/>
    </row>
    <row r="4818" spans="182:182" x14ac:dyDescent="0.2">
      <c r="FZ4818" s="242"/>
    </row>
    <row r="4819" spans="182:182" x14ac:dyDescent="0.2">
      <c r="FZ4819" s="242"/>
    </row>
    <row r="4820" spans="182:182" x14ac:dyDescent="0.2">
      <c r="FZ4820" s="242"/>
    </row>
    <row r="4821" spans="182:182" x14ac:dyDescent="0.2">
      <c r="FZ4821" s="242"/>
    </row>
    <row r="4822" spans="182:182" x14ac:dyDescent="0.2">
      <c r="FZ4822" s="242"/>
    </row>
    <row r="4823" spans="182:182" x14ac:dyDescent="0.2">
      <c r="FZ4823" s="242"/>
    </row>
    <row r="4824" spans="182:182" x14ac:dyDescent="0.2">
      <c r="FZ4824" s="242"/>
    </row>
    <row r="4825" spans="182:182" x14ac:dyDescent="0.2">
      <c r="FZ4825" s="242"/>
    </row>
    <row r="4826" spans="182:182" x14ac:dyDescent="0.2">
      <c r="FZ4826" s="242"/>
    </row>
    <row r="4827" spans="182:182" x14ac:dyDescent="0.2">
      <c r="FZ4827" s="242"/>
    </row>
    <row r="4828" spans="182:182" x14ac:dyDescent="0.2">
      <c r="FZ4828" s="242"/>
    </row>
    <row r="4829" spans="182:182" x14ac:dyDescent="0.2">
      <c r="FZ4829" s="242"/>
    </row>
    <row r="4830" spans="182:182" x14ac:dyDescent="0.2">
      <c r="FZ4830" s="242"/>
    </row>
    <row r="4831" spans="182:182" x14ac:dyDescent="0.2">
      <c r="FZ4831" s="242"/>
    </row>
    <row r="4832" spans="182:182" x14ac:dyDescent="0.2">
      <c r="FZ4832" s="242"/>
    </row>
    <row r="4833" spans="182:182" x14ac:dyDescent="0.2">
      <c r="FZ4833" s="242"/>
    </row>
    <row r="4834" spans="182:182" x14ac:dyDescent="0.2">
      <c r="FZ4834" s="242"/>
    </row>
    <row r="4835" spans="182:182" x14ac:dyDescent="0.2">
      <c r="FZ4835" s="242"/>
    </row>
    <row r="4836" spans="182:182" x14ac:dyDescent="0.2">
      <c r="FZ4836" s="242"/>
    </row>
    <row r="4837" spans="182:182" x14ac:dyDescent="0.2">
      <c r="FZ4837" s="242"/>
    </row>
    <row r="4838" spans="182:182" x14ac:dyDescent="0.2">
      <c r="FZ4838" s="242"/>
    </row>
    <row r="4839" spans="182:182" x14ac:dyDescent="0.2">
      <c r="FZ4839" s="242"/>
    </row>
    <row r="4840" spans="182:182" x14ac:dyDescent="0.2">
      <c r="FZ4840" s="242"/>
    </row>
    <row r="4841" spans="182:182" x14ac:dyDescent="0.2">
      <c r="FZ4841" s="242"/>
    </row>
    <row r="4842" spans="182:182" x14ac:dyDescent="0.2">
      <c r="FZ4842" s="242"/>
    </row>
    <row r="4843" spans="182:182" x14ac:dyDescent="0.2">
      <c r="FZ4843" s="242"/>
    </row>
    <row r="4844" spans="182:182" x14ac:dyDescent="0.2">
      <c r="FZ4844" s="242"/>
    </row>
    <row r="4845" spans="182:182" x14ac:dyDescent="0.2">
      <c r="FZ4845" s="242"/>
    </row>
    <row r="4846" spans="182:182" x14ac:dyDescent="0.2">
      <c r="FZ4846" s="242"/>
    </row>
    <row r="4847" spans="182:182" x14ac:dyDescent="0.2">
      <c r="FZ4847" s="242"/>
    </row>
    <row r="4848" spans="182:182" x14ac:dyDescent="0.2">
      <c r="FZ4848" s="242"/>
    </row>
    <row r="4849" spans="182:182" x14ac:dyDescent="0.2">
      <c r="FZ4849" s="242"/>
    </row>
    <row r="4850" spans="182:182" x14ac:dyDescent="0.2">
      <c r="FZ4850" s="242"/>
    </row>
    <row r="4851" spans="182:182" x14ac:dyDescent="0.2">
      <c r="FZ4851" s="242"/>
    </row>
    <row r="4852" spans="182:182" x14ac:dyDescent="0.2">
      <c r="FZ4852" s="242"/>
    </row>
    <row r="4853" spans="182:182" x14ac:dyDescent="0.2">
      <c r="FZ4853" s="242"/>
    </row>
    <row r="4854" spans="182:182" x14ac:dyDescent="0.2">
      <c r="FZ4854" s="242"/>
    </row>
    <row r="4855" spans="182:182" x14ac:dyDescent="0.2">
      <c r="FZ4855" s="242"/>
    </row>
    <row r="4856" spans="182:182" x14ac:dyDescent="0.2">
      <c r="FZ4856" s="242"/>
    </row>
    <row r="4857" spans="182:182" x14ac:dyDescent="0.2">
      <c r="FZ4857" s="242"/>
    </row>
    <row r="4858" spans="182:182" x14ac:dyDescent="0.2">
      <c r="FZ4858" s="242"/>
    </row>
    <row r="4859" spans="182:182" x14ac:dyDescent="0.2">
      <c r="FZ4859" s="242"/>
    </row>
    <row r="4860" spans="182:182" x14ac:dyDescent="0.2">
      <c r="FZ4860" s="242"/>
    </row>
    <row r="4861" spans="182:182" x14ac:dyDescent="0.2">
      <c r="FZ4861" s="242"/>
    </row>
    <row r="4862" spans="182:182" x14ac:dyDescent="0.2">
      <c r="FZ4862" s="242"/>
    </row>
    <row r="4863" spans="182:182" x14ac:dyDescent="0.2">
      <c r="FZ4863" s="242"/>
    </row>
    <row r="4864" spans="182:182" x14ac:dyDescent="0.2">
      <c r="FZ4864" s="242"/>
    </row>
    <row r="4865" spans="182:182" x14ac:dyDescent="0.2">
      <c r="FZ4865" s="242"/>
    </row>
    <row r="4866" spans="182:182" x14ac:dyDescent="0.2">
      <c r="FZ4866" s="242"/>
    </row>
    <row r="4867" spans="182:182" x14ac:dyDescent="0.2">
      <c r="FZ4867" s="242"/>
    </row>
    <row r="4868" spans="182:182" x14ac:dyDescent="0.2">
      <c r="FZ4868" s="242"/>
    </row>
    <row r="4869" spans="182:182" x14ac:dyDescent="0.2">
      <c r="FZ4869" s="242"/>
    </row>
    <row r="4870" spans="182:182" x14ac:dyDescent="0.2">
      <c r="FZ4870" s="242"/>
    </row>
    <row r="4871" spans="182:182" x14ac:dyDescent="0.2">
      <c r="FZ4871" s="242"/>
    </row>
    <row r="4872" spans="182:182" x14ac:dyDescent="0.2">
      <c r="FZ4872" s="242"/>
    </row>
    <row r="4873" spans="182:182" x14ac:dyDescent="0.2">
      <c r="FZ4873" s="242"/>
    </row>
    <row r="4874" spans="182:182" x14ac:dyDescent="0.2">
      <c r="FZ4874" s="242"/>
    </row>
    <row r="4875" spans="182:182" x14ac:dyDescent="0.2">
      <c r="FZ4875" s="242"/>
    </row>
    <row r="4876" spans="182:182" x14ac:dyDescent="0.2">
      <c r="FZ4876" s="242"/>
    </row>
    <row r="4877" spans="182:182" x14ac:dyDescent="0.2">
      <c r="FZ4877" s="242"/>
    </row>
    <row r="4878" spans="182:182" x14ac:dyDescent="0.2">
      <c r="FZ4878" s="242"/>
    </row>
    <row r="4879" spans="182:182" x14ac:dyDescent="0.2">
      <c r="FZ4879" s="242"/>
    </row>
    <row r="4880" spans="182:182" x14ac:dyDescent="0.2">
      <c r="FZ4880" s="242"/>
    </row>
    <row r="4881" spans="182:182" x14ac:dyDescent="0.2">
      <c r="FZ4881" s="242"/>
    </row>
    <row r="4882" spans="182:182" x14ac:dyDescent="0.2">
      <c r="FZ4882" s="242"/>
    </row>
    <row r="4883" spans="182:182" x14ac:dyDescent="0.2">
      <c r="FZ4883" s="242"/>
    </row>
    <row r="4884" spans="182:182" x14ac:dyDescent="0.2">
      <c r="FZ4884" s="242"/>
    </row>
    <row r="4885" spans="182:182" x14ac:dyDescent="0.2">
      <c r="FZ4885" s="242"/>
    </row>
    <row r="4886" spans="182:182" x14ac:dyDescent="0.2">
      <c r="FZ4886" s="242"/>
    </row>
    <row r="4887" spans="182:182" x14ac:dyDescent="0.2">
      <c r="FZ4887" s="242"/>
    </row>
    <row r="4888" spans="182:182" x14ac:dyDescent="0.2">
      <c r="FZ4888" s="242"/>
    </row>
    <row r="4889" spans="182:182" x14ac:dyDescent="0.2">
      <c r="FZ4889" s="242"/>
    </row>
    <row r="4890" spans="182:182" x14ac:dyDescent="0.2">
      <c r="FZ4890" s="242"/>
    </row>
    <row r="4891" spans="182:182" x14ac:dyDescent="0.2">
      <c r="FZ4891" s="242"/>
    </row>
    <row r="4892" spans="182:182" x14ac:dyDescent="0.2">
      <c r="FZ4892" s="242"/>
    </row>
    <row r="4893" spans="182:182" x14ac:dyDescent="0.2">
      <c r="FZ4893" s="242"/>
    </row>
    <row r="4894" spans="182:182" x14ac:dyDescent="0.2">
      <c r="FZ4894" s="242"/>
    </row>
    <row r="4895" spans="182:182" x14ac:dyDescent="0.2">
      <c r="FZ4895" s="242"/>
    </row>
    <row r="4896" spans="182:182" x14ac:dyDescent="0.2">
      <c r="FZ4896" s="242"/>
    </row>
    <row r="4897" spans="182:182" x14ac:dyDescent="0.2">
      <c r="FZ4897" s="242"/>
    </row>
    <row r="4898" spans="182:182" x14ac:dyDescent="0.2">
      <c r="FZ4898" s="242"/>
    </row>
    <row r="4899" spans="182:182" x14ac:dyDescent="0.2">
      <c r="FZ4899" s="242"/>
    </row>
    <row r="4900" spans="182:182" x14ac:dyDescent="0.2">
      <c r="FZ4900" s="242"/>
    </row>
    <row r="4901" spans="182:182" x14ac:dyDescent="0.2">
      <c r="FZ4901" s="242"/>
    </row>
    <row r="4902" spans="182:182" x14ac:dyDescent="0.2">
      <c r="FZ4902" s="242"/>
    </row>
    <row r="4903" spans="182:182" x14ac:dyDescent="0.2">
      <c r="FZ4903" s="242"/>
    </row>
    <row r="4904" spans="182:182" x14ac:dyDescent="0.2">
      <c r="FZ4904" s="242"/>
    </row>
    <row r="4905" spans="182:182" x14ac:dyDescent="0.2">
      <c r="FZ4905" s="242"/>
    </row>
    <row r="4906" spans="182:182" x14ac:dyDescent="0.2">
      <c r="FZ4906" s="242"/>
    </row>
    <row r="4907" spans="182:182" x14ac:dyDescent="0.2">
      <c r="FZ4907" s="242"/>
    </row>
    <row r="4908" spans="182:182" x14ac:dyDescent="0.2">
      <c r="FZ4908" s="242"/>
    </row>
    <row r="4909" spans="182:182" x14ac:dyDescent="0.2">
      <c r="FZ4909" s="242"/>
    </row>
    <row r="4910" spans="182:182" x14ac:dyDescent="0.2">
      <c r="FZ4910" s="242"/>
    </row>
    <row r="4911" spans="182:182" x14ac:dyDescent="0.2">
      <c r="FZ4911" s="242"/>
    </row>
    <row r="4912" spans="182:182" x14ac:dyDescent="0.2">
      <c r="FZ4912" s="242"/>
    </row>
    <row r="4913" spans="182:182" x14ac:dyDescent="0.2">
      <c r="FZ4913" s="242"/>
    </row>
    <row r="4914" spans="182:182" x14ac:dyDescent="0.2">
      <c r="FZ4914" s="242"/>
    </row>
    <row r="4915" spans="182:182" x14ac:dyDescent="0.2">
      <c r="FZ4915" s="242"/>
    </row>
    <row r="4916" spans="182:182" x14ac:dyDescent="0.2">
      <c r="FZ4916" s="242"/>
    </row>
    <row r="4917" spans="182:182" x14ac:dyDescent="0.2">
      <c r="FZ4917" s="242"/>
    </row>
    <row r="4918" spans="182:182" x14ac:dyDescent="0.2">
      <c r="FZ4918" s="242"/>
    </row>
    <row r="4919" spans="182:182" x14ac:dyDescent="0.2">
      <c r="FZ4919" s="242"/>
    </row>
    <row r="4920" spans="182:182" x14ac:dyDescent="0.2">
      <c r="FZ4920" s="242"/>
    </row>
    <row r="4921" spans="182:182" x14ac:dyDescent="0.2">
      <c r="FZ4921" s="242"/>
    </row>
    <row r="4922" spans="182:182" x14ac:dyDescent="0.2">
      <c r="FZ4922" s="242"/>
    </row>
    <row r="4923" spans="182:182" x14ac:dyDescent="0.2">
      <c r="FZ4923" s="242"/>
    </row>
    <row r="4924" spans="182:182" x14ac:dyDescent="0.2">
      <c r="FZ4924" s="242"/>
    </row>
    <row r="4925" spans="182:182" x14ac:dyDescent="0.2">
      <c r="FZ4925" s="242"/>
    </row>
    <row r="4926" spans="182:182" x14ac:dyDescent="0.2">
      <c r="FZ4926" s="242"/>
    </row>
    <row r="4927" spans="182:182" x14ac:dyDescent="0.2">
      <c r="FZ4927" s="242"/>
    </row>
    <row r="4928" spans="182:182" x14ac:dyDescent="0.2">
      <c r="FZ4928" s="242"/>
    </row>
    <row r="4929" spans="182:182" x14ac:dyDescent="0.2">
      <c r="FZ4929" s="242"/>
    </row>
    <row r="4930" spans="182:182" x14ac:dyDescent="0.2">
      <c r="FZ4930" s="242"/>
    </row>
    <row r="4931" spans="182:182" x14ac:dyDescent="0.2">
      <c r="FZ4931" s="242"/>
    </row>
    <row r="4932" spans="182:182" x14ac:dyDescent="0.2">
      <c r="FZ4932" s="242"/>
    </row>
    <row r="4933" spans="182:182" x14ac:dyDescent="0.2">
      <c r="FZ4933" s="242"/>
    </row>
    <row r="4934" spans="182:182" x14ac:dyDescent="0.2">
      <c r="FZ4934" s="242"/>
    </row>
    <row r="4935" spans="182:182" x14ac:dyDescent="0.2">
      <c r="FZ4935" s="242"/>
    </row>
    <row r="4936" spans="182:182" x14ac:dyDescent="0.2">
      <c r="FZ4936" s="242"/>
    </row>
    <row r="4937" spans="182:182" x14ac:dyDescent="0.2">
      <c r="FZ4937" s="242"/>
    </row>
    <row r="4938" spans="182:182" x14ac:dyDescent="0.2">
      <c r="FZ4938" s="242"/>
    </row>
    <row r="4939" spans="182:182" x14ac:dyDescent="0.2">
      <c r="FZ4939" s="242"/>
    </row>
    <row r="4940" spans="182:182" x14ac:dyDescent="0.2">
      <c r="FZ4940" s="242"/>
    </row>
    <row r="4941" spans="182:182" x14ac:dyDescent="0.2">
      <c r="FZ4941" s="242"/>
    </row>
    <row r="4942" spans="182:182" x14ac:dyDescent="0.2">
      <c r="FZ4942" s="242"/>
    </row>
    <row r="4943" spans="182:182" x14ac:dyDescent="0.2">
      <c r="FZ4943" s="242"/>
    </row>
    <row r="4944" spans="182:182" x14ac:dyDescent="0.2">
      <c r="FZ4944" s="242"/>
    </row>
    <row r="4945" spans="182:182" x14ac:dyDescent="0.2">
      <c r="FZ4945" s="242"/>
    </row>
    <row r="4946" spans="182:182" x14ac:dyDescent="0.2">
      <c r="FZ4946" s="242"/>
    </row>
    <row r="4947" spans="182:182" x14ac:dyDescent="0.2">
      <c r="FZ4947" s="242"/>
    </row>
    <row r="4948" spans="182:182" x14ac:dyDescent="0.2">
      <c r="FZ4948" s="242"/>
    </row>
    <row r="4949" spans="182:182" x14ac:dyDescent="0.2">
      <c r="FZ4949" s="242"/>
    </row>
    <row r="4950" spans="182:182" x14ac:dyDescent="0.2">
      <c r="FZ4950" s="242"/>
    </row>
    <row r="4951" spans="182:182" x14ac:dyDescent="0.2">
      <c r="FZ4951" s="242"/>
    </row>
    <row r="4952" spans="182:182" x14ac:dyDescent="0.2">
      <c r="FZ4952" s="242"/>
    </row>
    <row r="4953" spans="182:182" x14ac:dyDescent="0.2">
      <c r="FZ4953" s="242"/>
    </row>
    <row r="4954" spans="182:182" x14ac:dyDescent="0.2">
      <c r="FZ4954" s="242"/>
    </row>
    <row r="4955" spans="182:182" x14ac:dyDescent="0.2">
      <c r="FZ4955" s="242"/>
    </row>
    <row r="4956" spans="182:182" x14ac:dyDescent="0.2">
      <c r="FZ4956" s="242"/>
    </row>
    <row r="4957" spans="182:182" x14ac:dyDescent="0.2">
      <c r="FZ4957" s="242"/>
    </row>
    <row r="4958" spans="182:182" x14ac:dyDescent="0.2">
      <c r="FZ4958" s="242"/>
    </row>
    <row r="4959" spans="182:182" x14ac:dyDescent="0.2">
      <c r="FZ4959" s="242"/>
    </row>
    <row r="4960" spans="182:182" x14ac:dyDescent="0.2">
      <c r="FZ4960" s="242"/>
    </row>
    <row r="4961" spans="182:182" x14ac:dyDescent="0.2">
      <c r="FZ4961" s="242"/>
    </row>
    <row r="4962" spans="182:182" x14ac:dyDescent="0.2">
      <c r="FZ4962" s="242"/>
    </row>
    <row r="4963" spans="182:182" x14ac:dyDescent="0.2">
      <c r="FZ4963" s="242"/>
    </row>
    <row r="4964" spans="182:182" x14ac:dyDescent="0.2">
      <c r="FZ4964" s="242"/>
    </row>
    <row r="4965" spans="182:182" x14ac:dyDescent="0.2">
      <c r="FZ4965" s="242"/>
    </row>
    <row r="4966" spans="182:182" x14ac:dyDescent="0.2">
      <c r="FZ4966" s="242"/>
    </row>
    <row r="4967" spans="182:182" x14ac:dyDescent="0.2">
      <c r="FZ4967" s="242"/>
    </row>
    <row r="4968" spans="182:182" x14ac:dyDescent="0.2">
      <c r="FZ4968" s="242"/>
    </row>
    <row r="4969" spans="182:182" x14ac:dyDescent="0.2">
      <c r="FZ4969" s="242"/>
    </row>
    <row r="4970" spans="182:182" x14ac:dyDescent="0.2">
      <c r="FZ4970" s="242"/>
    </row>
    <row r="4971" spans="182:182" x14ac:dyDescent="0.2">
      <c r="FZ4971" s="242"/>
    </row>
    <row r="4972" spans="182:182" x14ac:dyDescent="0.2">
      <c r="FZ4972" s="242"/>
    </row>
    <row r="4973" spans="182:182" x14ac:dyDescent="0.2">
      <c r="FZ4973" s="242"/>
    </row>
    <row r="4974" spans="182:182" x14ac:dyDescent="0.2">
      <c r="FZ4974" s="242"/>
    </row>
    <row r="4975" spans="182:182" x14ac:dyDescent="0.2">
      <c r="FZ4975" s="242"/>
    </row>
    <row r="4976" spans="182:182" x14ac:dyDescent="0.2">
      <c r="FZ4976" s="242"/>
    </row>
    <row r="4977" spans="182:182" x14ac:dyDescent="0.2">
      <c r="FZ4977" s="242"/>
    </row>
    <row r="4978" spans="182:182" x14ac:dyDescent="0.2">
      <c r="FZ4978" s="242"/>
    </row>
    <row r="4979" spans="182:182" x14ac:dyDescent="0.2">
      <c r="FZ4979" s="242"/>
    </row>
    <row r="4980" spans="182:182" x14ac:dyDescent="0.2">
      <c r="FZ4980" s="242"/>
    </row>
    <row r="4981" spans="182:182" x14ac:dyDescent="0.2">
      <c r="FZ4981" s="242"/>
    </row>
    <row r="4982" spans="182:182" x14ac:dyDescent="0.2">
      <c r="FZ4982" s="242"/>
    </row>
    <row r="4983" spans="182:182" x14ac:dyDescent="0.2">
      <c r="FZ4983" s="242"/>
    </row>
    <row r="4984" spans="182:182" x14ac:dyDescent="0.2">
      <c r="FZ4984" s="242"/>
    </row>
    <row r="4985" spans="182:182" x14ac:dyDescent="0.2">
      <c r="FZ4985" s="242"/>
    </row>
    <row r="4986" spans="182:182" x14ac:dyDescent="0.2">
      <c r="FZ4986" s="242"/>
    </row>
    <row r="4987" spans="182:182" x14ac:dyDescent="0.2">
      <c r="FZ4987" s="242"/>
    </row>
    <row r="4988" spans="182:182" x14ac:dyDescent="0.2">
      <c r="FZ4988" s="242"/>
    </row>
    <row r="4989" spans="182:182" x14ac:dyDescent="0.2">
      <c r="FZ4989" s="242"/>
    </row>
    <row r="4990" spans="182:182" x14ac:dyDescent="0.2">
      <c r="FZ4990" s="242"/>
    </row>
    <row r="4991" spans="182:182" x14ac:dyDescent="0.2">
      <c r="FZ4991" s="242"/>
    </row>
    <row r="4992" spans="182:182" x14ac:dyDescent="0.2">
      <c r="FZ4992" s="242"/>
    </row>
    <row r="4993" spans="182:182" x14ac:dyDescent="0.2">
      <c r="FZ4993" s="242"/>
    </row>
    <row r="4994" spans="182:182" x14ac:dyDescent="0.2">
      <c r="FZ4994" s="242"/>
    </row>
    <row r="4995" spans="182:182" x14ac:dyDescent="0.2">
      <c r="FZ4995" s="242"/>
    </row>
    <row r="4996" spans="182:182" x14ac:dyDescent="0.2">
      <c r="FZ4996" s="242"/>
    </row>
    <row r="4997" spans="182:182" x14ac:dyDescent="0.2">
      <c r="FZ4997" s="242"/>
    </row>
    <row r="4998" spans="182:182" x14ac:dyDescent="0.2">
      <c r="FZ4998" s="242"/>
    </row>
    <row r="4999" spans="182:182" x14ac:dyDescent="0.2">
      <c r="FZ4999" s="242"/>
    </row>
    <row r="5000" spans="182:182" x14ac:dyDescent="0.2">
      <c r="FZ5000" s="242"/>
    </row>
    <row r="5001" spans="182:182" x14ac:dyDescent="0.2">
      <c r="FZ5001" s="242"/>
    </row>
    <row r="5002" spans="182:182" x14ac:dyDescent="0.2">
      <c r="FZ5002" s="242"/>
    </row>
    <row r="5003" spans="182:182" x14ac:dyDescent="0.2">
      <c r="FZ5003" s="242"/>
    </row>
    <row r="5004" spans="182:182" x14ac:dyDescent="0.2">
      <c r="FZ5004" s="242"/>
    </row>
    <row r="5005" spans="182:182" x14ac:dyDescent="0.2">
      <c r="FZ5005" s="242"/>
    </row>
    <row r="5006" spans="182:182" x14ac:dyDescent="0.2">
      <c r="FZ5006" s="242"/>
    </row>
    <row r="5007" spans="182:182" x14ac:dyDescent="0.2">
      <c r="FZ5007" s="242"/>
    </row>
    <row r="5008" spans="182:182" x14ac:dyDescent="0.2">
      <c r="FZ5008" s="242"/>
    </row>
    <row r="5009" spans="182:182" x14ac:dyDescent="0.2">
      <c r="FZ5009" s="242"/>
    </row>
    <row r="5010" spans="182:182" x14ac:dyDescent="0.2">
      <c r="FZ5010" s="242"/>
    </row>
    <row r="5011" spans="182:182" x14ac:dyDescent="0.2">
      <c r="FZ5011" s="242"/>
    </row>
    <row r="5012" spans="182:182" x14ac:dyDescent="0.2">
      <c r="FZ5012" s="242"/>
    </row>
    <row r="5013" spans="182:182" x14ac:dyDescent="0.2">
      <c r="FZ5013" s="242"/>
    </row>
    <row r="5014" spans="182:182" x14ac:dyDescent="0.2">
      <c r="FZ5014" s="242"/>
    </row>
    <row r="5015" spans="182:182" x14ac:dyDescent="0.2">
      <c r="FZ5015" s="242"/>
    </row>
    <row r="5016" spans="182:182" x14ac:dyDescent="0.2">
      <c r="FZ5016" s="242"/>
    </row>
    <row r="5017" spans="182:182" x14ac:dyDescent="0.2">
      <c r="FZ5017" s="242"/>
    </row>
    <row r="5018" spans="182:182" x14ac:dyDescent="0.2">
      <c r="FZ5018" s="242"/>
    </row>
    <row r="5019" spans="182:182" x14ac:dyDescent="0.2">
      <c r="FZ5019" s="242"/>
    </row>
    <row r="5020" spans="182:182" x14ac:dyDescent="0.2">
      <c r="FZ5020" s="242"/>
    </row>
    <row r="5021" spans="182:182" x14ac:dyDescent="0.2">
      <c r="FZ5021" s="242"/>
    </row>
    <row r="5022" spans="182:182" x14ac:dyDescent="0.2">
      <c r="FZ5022" s="242"/>
    </row>
    <row r="5023" spans="182:182" x14ac:dyDescent="0.2">
      <c r="FZ5023" s="242"/>
    </row>
    <row r="5024" spans="182:182" x14ac:dyDescent="0.2">
      <c r="FZ5024" s="242"/>
    </row>
    <row r="5025" spans="182:182" x14ac:dyDescent="0.2">
      <c r="FZ5025" s="242"/>
    </row>
    <row r="5026" spans="182:182" x14ac:dyDescent="0.2">
      <c r="FZ5026" s="242"/>
    </row>
    <row r="5027" spans="182:182" x14ac:dyDescent="0.2">
      <c r="FZ5027" s="242"/>
    </row>
    <row r="5028" spans="182:182" x14ac:dyDescent="0.2">
      <c r="FZ5028" s="242"/>
    </row>
    <row r="5029" spans="182:182" x14ac:dyDescent="0.2">
      <c r="FZ5029" s="242"/>
    </row>
    <row r="5030" spans="182:182" x14ac:dyDescent="0.2">
      <c r="FZ5030" s="242"/>
    </row>
    <row r="5031" spans="182:182" x14ac:dyDescent="0.2">
      <c r="FZ5031" s="242"/>
    </row>
    <row r="5032" spans="182:182" x14ac:dyDescent="0.2">
      <c r="FZ5032" s="242"/>
    </row>
    <row r="5033" spans="182:182" x14ac:dyDescent="0.2">
      <c r="FZ5033" s="242"/>
    </row>
    <row r="5034" spans="182:182" x14ac:dyDescent="0.2">
      <c r="FZ5034" s="242"/>
    </row>
    <row r="5035" spans="182:182" x14ac:dyDescent="0.2">
      <c r="FZ5035" s="242"/>
    </row>
    <row r="5036" spans="182:182" x14ac:dyDescent="0.2">
      <c r="FZ5036" s="242"/>
    </row>
    <row r="5037" spans="182:182" x14ac:dyDescent="0.2">
      <c r="FZ5037" s="242"/>
    </row>
    <row r="5038" spans="182:182" x14ac:dyDescent="0.2">
      <c r="FZ5038" s="242"/>
    </row>
    <row r="5039" spans="182:182" x14ac:dyDescent="0.2">
      <c r="FZ5039" s="242"/>
    </row>
    <row r="5040" spans="182:182" x14ac:dyDescent="0.2">
      <c r="FZ5040" s="242"/>
    </row>
    <row r="5041" spans="182:182" x14ac:dyDescent="0.2">
      <c r="FZ5041" s="242"/>
    </row>
    <row r="5042" spans="182:182" x14ac:dyDescent="0.2">
      <c r="FZ5042" s="242"/>
    </row>
    <row r="5043" spans="182:182" x14ac:dyDescent="0.2">
      <c r="FZ5043" s="242"/>
    </row>
    <row r="5044" spans="182:182" x14ac:dyDescent="0.2">
      <c r="FZ5044" s="242"/>
    </row>
    <row r="5045" spans="182:182" x14ac:dyDescent="0.2">
      <c r="FZ5045" s="242"/>
    </row>
    <row r="5046" spans="182:182" x14ac:dyDescent="0.2">
      <c r="FZ5046" s="242"/>
    </row>
    <row r="5047" spans="182:182" x14ac:dyDescent="0.2">
      <c r="FZ5047" s="242"/>
    </row>
    <row r="5048" spans="182:182" x14ac:dyDescent="0.2">
      <c r="FZ5048" s="242"/>
    </row>
    <row r="5049" spans="182:182" x14ac:dyDescent="0.2">
      <c r="FZ5049" s="242"/>
    </row>
    <row r="5050" spans="182:182" x14ac:dyDescent="0.2">
      <c r="FZ5050" s="242"/>
    </row>
    <row r="5051" spans="182:182" x14ac:dyDescent="0.2">
      <c r="FZ5051" s="242"/>
    </row>
    <row r="5052" spans="182:182" x14ac:dyDescent="0.2">
      <c r="FZ5052" s="242"/>
    </row>
    <row r="5053" spans="182:182" x14ac:dyDescent="0.2">
      <c r="FZ5053" s="242"/>
    </row>
    <row r="5054" spans="182:182" x14ac:dyDescent="0.2">
      <c r="FZ5054" s="242"/>
    </row>
    <row r="5055" spans="182:182" x14ac:dyDescent="0.2">
      <c r="FZ5055" s="242"/>
    </row>
    <row r="5056" spans="182:182" x14ac:dyDescent="0.2">
      <c r="FZ5056" s="242"/>
    </row>
    <row r="5057" spans="182:182" x14ac:dyDescent="0.2">
      <c r="FZ5057" s="242"/>
    </row>
    <row r="5058" spans="182:182" x14ac:dyDescent="0.2">
      <c r="FZ5058" s="242"/>
    </row>
    <row r="5059" spans="182:182" x14ac:dyDescent="0.2">
      <c r="FZ5059" s="242"/>
    </row>
    <row r="5060" spans="182:182" x14ac:dyDescent="0.2">
      <c r="FZ5060" s="242"/>
    </row>
    <row r="5061" spans="182:182" x14ac:dyDescent="0.2">
      <c r="FZ5061" s="242"/>
    </row>
    <row r="5062" spans="182:182" x14ac:dyDescent="0.2">
      <c r="FZ5062" s="242"/>
    </row>
    <row r="5063" spans="182:182" x14ac:dyDescent="0.2">
      <c r="FZ5063" s="242"/>
    </row>
    <row r="5064" spans="182:182" x14ac:dyDescent="0.2">
      <c r="FZ5064" s="242"/>
    </row>
    <row r="5065" spans="182:182" x14ac:dyDescent="0.2">
      <c r="FZ5065" s="242"/>
    </row>
    <row r="5066" spans="182:182" x14ac:dyDescent="0.2">
      <c r="FZ5066" s="242"/>
    </row>
    <row r="5067" spans="182:182" x14ac:dyDescent="0.2">
      <c r="FZ5067" s="242"/>
    </row>
    <row r="5068" spans="182:182" x14ac:dyDescent="0.2">
      <c r="FZ5068" s="242"/>
    </row>
    <row r="5069" spans="182:182" x14ac:dyDescent="0.2">
      <c r="FZ5069" s="242"/>
    </row>
    <row r="5070" spans="182:182" x14ac:dyDescent="0.2">
      <c r="FZ5070" s="242"/>
    </row>
    <row r="5071" spans="182:182" x14ac:dyDescent="0.2">
      <c r="FZ5071" s="242"/>
    </row>
    <row r="5072" spans="182:182" x14ac:dyDescent="0.2">
      <c r="FZ5072" s="242"/>
    </row>
    <row r="5073" spans="182:182" x14ac:dyDescent="0.2">
      <c r="FZ5073" s="242"/>
    </row>
    <row r="5074" spans="182:182" x14ac:dyDescent="0.2">
      <c r="FZ5074" s="242"/>
    </row>
    <row r="5075" spans="182:182" x14ac:dyDescent="0.2">
      <c r="FZ5075" s="242"/>
    </row>
    <row r="5076" spans="182:182" x14ac:dyDescent="0.2">
      <c r="FZ5076" s="242"/>
    </row>
    <row r="5077" spans="182:182" x14ac:dyDescent="0.2">
      <c r="FZ5077" s="242"/>
    </row>
    <row r="5078" spans="182:182" x14ac:dyDescent="0.2">
      <c r="FZ5078" s="242"/>
    </row>
    <row r="5079" spans="182:182" x14ac:dyDescent="0.2">
      <c r="FZ5079" s="242"/>
    </row>
    <row r="5080" spans="182:182" x14ac:dyDescent="0.2">
      <c r="FZ5080" s="242"/>
    </row>
    <row r="5081" spans="182:182" x14ac:dyDescent="0.2">
      <c r="FZ5081" s="242"/>
    </row>
    <row r="5082" spans="182:182" x14ac:dyDescent="0.2">
      <c r="FZ5082" s="242"/>
    </row>
    <row r="5083" spans="182:182" x14ac:dyDescent="0.2">
      <c r="FZ5083" s="242"/>
    </row>
    <row r="5084" spans="182:182" x14ac:dyDescent="0.2">
      <c r="FZ5084" s="242"/>
    </row>
    <row r="5085" spans="182:182" x14ac:dyDescent="0.2">
      <c r="FZ5085" s="242"/>
    </row>
    <row r="5086" spans="182:182" x14ac:dyDescent="0.2">
      <c r="FZ5086" s="242"/>
    </row>
    <row r="5087" spans="182:182" x14ac:dyDescent="0.2">
      <c r="FZ5087" s="242"/>
    </row>
    <row r="5088" spans="182:182" x14ac:dyDescent="0.2">
      <c r="FZ5088" s="242"/>
    </row>
    <row r="5089" spans="182:182" x14ac:dyDescent="0.2">
      <c r="FZ5089" s="242"/>
    </row>
    <row r="5090" spans="182:182" x14ac:dyDescent="0.2">
      <c r="FZ5090" s="242"/>
    </row>
    <row r="5091" spans="182:182" x14ac:dyDescent="0.2">
      <c r="FZ5091" s="242"/>
    </row>
    <row r="5092" spans="182:182" x14ac:dyDescent="0.2">
      <c r="FZ5092" s="242"/>
    </row>
    <row r="5093" spans="182:182" x14ac:dyDescent="0.2">
      <c r="FZ5093" s="242"/>
    </row>
    <row r="5094" spans="182:182" x14ac:dyDescent="0.2">
      <c r="FZ5094" s="242"/>
    </row>
    <row r="5095" spans="182:182" x14ac:dyDescent="0.2">
      <c r="FZ5095" s="242"/>
    </row>
    <row r="5096" spans="182:182" x14ac:dyDescent="0.2">
      <c r="FZ5096" s="242"/>
    </row>
    <row r="5097" spans="182:182" x14ac:dyDescent="0.2">
      <c r="FZ5097" s="242"/>
    </row>
    <row r="5098" spans="182:182" x14ac:dyDescent="0.2">
      <c r="FZ5098" s="242"/>
    </row>
    <row r="5099" spans="182:182" x14ac:dyDescent="0.2">
      <c r="FZ5099" s="242"/>
    </row>
    <row r="5100" spans="182:182" x14ac:dyDescent="0.2">
      <c r="FZ5100" s="242"/>
    </row>
    <row r="5101" spans="182:182" x14ac:dyDescent="0.2">
      <c r="FZ5101" s="242"/>
    </row>
    <row r="5102" spans="182:182" x14ac:dyDescent="0.2">
      <c r="FZ5102" s="242"/>
    </row>
    <row r="5103" spans="182:182" x14ac:dyDescent="0.2">
      <c r="FZ5103" s="242"/>
    </row>
    <row r="5104" spans="182:182" x14ac:dyDescent="0.2">
      <c r="FZ5104" s="242"/>
    </row>
    <row r="5105" spans="182:182" x14ac:dyDescent="0.2">
      <c r="FZ5105" s="242"/>
    </row>
    <row r="5106" spans="182:182" x14ac:dyDescent="0.2">
      <c r="FZ5106" s="242"/>
    </row>
    <row r="5107" spans="182:182" x14ac:dyDescent="0.2">
      <c r="FZ5107" s="242"/>
    </row>
    <row r="5108" spans="182:182" x14ac:dyDescent="0.2">
      <c r="FZ5108" s="242"/>
    </row>
    <row r="5109" spans="182:182" x14ac:dyDescent="0.2">
      <c r="FZ5109" s="242"/>
    </row>
    <row r="5110" spans="182:182" x14ac:dyDescent="0.2">
      <c r="FZ5110" s="242"/>
    </row>
    <row r="5111" spans="182:182" x14ac:dyDescent="0.2">
      <c r="FZ5111" s="242"/>
    </row>
    <row r="5112" spans="182:182" x14ac:dyDescent="0.2">
      <c r="FZ5112" s="242"/>
    </row>
    <row r="5113" spans="182:182" x14ac:dyDescent="0.2">
      <c r="FZ5113" s="242"/>
    </row>
    <row r="5114" spans="182:182" x14ac:dyDescent="0.2">
      <c r="FZ5114" s="242"/>
    </row>
    <row r="5115" spans="182:182" x14ac:dyDescent="0.2">
      <c r="FZ5115" s="242"/>
    </row>
    <row r="5116" spans="182:182" x14ac:dyDescent="0.2">
      <c r="FZ5116" s="242"/>
    </row>
    <row r="5117" spans="182:182" x14ac:dyDescent="0.2">
      <c r="FZ5117" s="242"/>
    </row>
    <row r="5118" spans="182:182" x14ac:dyDescent="0.2">
      <c r="FZ5118" s="242"/>
    </row>
    <row r="5119" spans="182:182" x14ac:dyDescent="0.2">
      <c r="FZ5119" s="242"/>
    </row>
    <row r="5120" spans="182:182" x14ac:dyDescent="0.2">
      <c r="FZ5120" s="242"/>
    </row>
    <row r="5121" spans="182:182" x14ac:dyDescent="0.2">
      <c r="FZ5121" s="242"/>
    </row>
    <row r="5122" spans="182:182" x14ac:dyDescent="0.2">
      <c r="FZ5122" s="242"/>
    </row>
    <row r="5123" spans="182:182" x14ac:dyDescent="0.2">
      <c r="FZ5123" s="242"/>
    </row>
    <row r="5124" spans="182:182" x14ac:dyDescent="0.2">
      <c r="FZ5124" s="242"/>
    </row>
    <row r="5125" spans="182:182" x14ac:dyDescent="0.2">
      <c r="FZ5125" s="242"/>
    </row>
    <row r="5126" spans="182:182" x14ac:dyDescent="0.2">
      <c r="FZ5126" s="242"/>
    </row>
    <row r="5127" spans="182:182" x14ac:dyDescent="0.2">
      <c r="FZ5127" s="242"/>
    </row>
    <row r="5128" spans="182:182" x14ac:dyDescent="0.2">
      <c r="FZ5128" s="242"/>
    </row>
    <row r="5129" spans="182:182" x14ac:dyDescent="0.2">
      <c r="FZ5129" s="242"/>
    </row>
    <row r="5130" spans="182:182" x14ac:dyDescent="0.2">
      <c r="FZ5130" s="242"/>
    </row>
    <row r="5131" spans="182:182" x14ac:dyDescent="0.2">
      <c r="FZ5131" s="242"/>
    </row>
    <row r="5132" spans="182:182" x14ac:dyDescent="0.2">
      <c r="FZ5132" s="242"/>
    </row>
    <row r="5133" spans="182:182" x14ac:dyDescent="0.2">
      <c r="FZ5133" s="242"/>
    </row>
    <row r="5134" spans="182:182" x14ac:dyDescent="0.2">
      <c r="FZ5134" s="242"/>
    </row>
    <row r="5135" spans="182:182" x14ac:dyDescent="0.2">
      <c r="FZ5135" s="242"/>
    </row>
    <row r="5136" spans="182:182" x14ac:dyDescent="0.2">
      <c r="FZ5136" s="242"/>
    </row>
    <row r="5137" spans="182:182" x14ac:dyDescent="0.2">
      <c r="FZ5137" s="242"/>
    </row>
    <row r="5138" spans="182:182" x14ac:dyDescent="0.2">
      <c r="FZ5138" s="242"/>
    </row>
    <row r="5139" spans="182:182" x14ac:dyDescent="0.2">
      <c r="FZ5139" s="242"/>
    </row>
    <row r="5140" spans="182:182" x14ac:dyDescent="0.2">
      <c r="FZ5140" s="242"/>
    </row>
    <row r="5141" spans="182:182" x14ac:dyDescent="0.2">
      <c r="FZ5141" s="242"/>
    </row>
    <row r="5142" spans="182:182" x14ac:dyDescent="0.2">
      <c r="FZ5142" s="242"/>
    </row>
    <row r="5143" spans="182:182" x14ac:dyDescent="0.2">
      <c r="FZ5143" s="242"/>
    </row>
    <row r="5144" spans="182:182" x14ac:dyDescent="0.2">
      <c r="FZ5144" s="242"/>
    </row>
    <row r="5145" spans="182:182" x14ac:dyDescent="0.2">
      <c r="FZ5145" s="242"/>
    </row>
    <row r="5146" spans="182:182" x14ac:dyDescent="0.2">
      <c r="FZ5146" s="242"/>
    </row>
    <row r="5147" spans="182:182" x14ac:dyDescent="0.2">
      <c r="FZ5147" s="242"/>
    </row>
    <row r="5148" spans="182:182" x14ac:dyDescent="0.2">
      <c r="FZ5148" s="242"/>
    </row>
    <row r="5149" spans="182:182" x14ac:dyDescent="0.2">
      <c r="FZ5149" s="242"/>
    </row>
    <row r="5150" spans="182:182" x14ac:dyDescent="0.2">
      <c r="FZ5150" s="242"/>
    </row>
    <row r="5151" spans="182:182" x14ac:dyDescent="0.2">
      <c r="FZ5151" s="242"/>
    </row>
    <row r="5152" spans="182:182" x14ac:dyDescent="0.2">
      <c r="FZ5152" s="242"/>
    </row>
    <row r="5153" spans="182:182" x14ac:dyDescent="0.2">
      <c r="FZ5153" s="242"/>
    </row>
    <row r="5154" spans="182:182" x14ac:dyDescent="0.2">
      <c r="FZ5154" s="242"/>
    </row>
    <row r="5155" spans="182:182" x14ac:dyDescent="0.2">
      <c r="FZ5155" s="242"/>
    </row>
    <row r="5156" spans="182:182" x14ac:dyDescent="0.2">
      <c r="FZ5156" s="242"/>
    </row>
    <row r="5157" spans="182:182" x14ac:dyDescent="0.2">
      <c r="FZ5157" s="242"/>
    </row>
    <row r="5158" spans="182:182" x14ac:dyDescent="0.2">
      <c r="FZ5158" s="242"/>
    </row>
    <row r="5159" spans="182:182" x14ac:dyDescent="0.2">
      <c r="FZ5159" s="242"/>
    </row>
    <row r="5160" spans="182:182" x14ac:dyDescent="0.2">
      <c r="FZ5160" s="242"/>
    </row>
    <row r="5161" spans="182:182" x14ac:dyDescent="0.2">
      <c r="FZ5161" s="242"/>
    </row>
    <row r="5162" spans="182:182" x14ac:dyDescent="0.2">
      <c r="FZ5162" s="242"/>
    </row>
    <row r="5163" spans="182:182" x14ac:dyDescent="0.2">
      <c r="FZ5163" s="242"/>
    </row>
    <row r="5164" spans="182:182" x14ac:dyDescent="0.2">
      <c r="FZ5164" s="242"/>
    </row>
    <row r="5165" spans="182:182" x14ac:dyDescent="0.2">
      <c r="FZ5165" s="242"/>
    </row>
    <row r="5166" spans="182:182" x14ac:dyDescent="0.2">
      <c r="FZ5166" s="242"/>
    </row>
    <row r="5167" spans="182:182" x14ac:dyDescent="0.2">
      <c r="FZ5167" s="242"/>
    </row>
    <row r="5168" spans="182:182" x14ac:dyDescent="0.2">
      <c r="FZ5168" s="242"/>
    </row>
    <row r="5169" spans="182:182" x14ac:dyDescent="0.2">
      <c r="FZ5169" s="242"/>
    </row>
    <row r="5170" spans="182:182" x14ac:dyDescent="0.2">
      <c r="FZ5170" s="242"/>
    </row>
    <row r="5171" spans="182:182" x14ac:dyDescent="0.2">
      <c r="FZ5171" s="242"/>
    </row>
    <row r="5172" spans="182:182" x14ac:dyDescent="0.2">
      <c r="FZ5172" s="242"/>
    </row>
    <row r="5173" spans="182:182" x14ac:dyDescent="0.2">
      <c r="FZ5173" s="242"/>
    </row>
    <row r="5174" spans="182:182" x14ac:dyDescent="0.2">
      <c r="FZ5174" s="242"/>
    </row>
    <row r="5175" spans="182:182" x14ac:dyDescent="0.2">
      <c r="FZ5175" s="242"/>
    </row>
    <row r="5176" spans="182:182" x14ac:dyDescent="0.2">
      <c r="FZ5176" s="242"/>
    </row>
    <row r="5177" spans="182:182" x14ac:dyDescent="0.2">
      <c r="FZ5177" s="242"/>
    </row>
    <row r="5178" spans="182:182" x14ac:dyDescent="0.2">
      <c r="FZ5178" s="242"/>
    </row>
    <row r="5179" spans="182:182" x14ac:dyDescent="0.2">
      <c r="FZ5179" s="242"/>
    </row>
    <row r="5180" spans="182:182" x14ac:dyDescent="0.2">
      <c r="FZ5180" s="242"/>
    </row>
    <row r="5181" spans="182:182" x14ac:dyDescent="0.2">
      <c r="FZ5181" s="242"/>
    </row>
    <row r="5182" spans="182:182" x14ac:dyDescent="0.2">
      <c r="FZ5182" s="242"/>
    </row>
    <row r="5183" spans="182:182" x14ac:dyDescent="0.2">
      <c r="FZ5183" s="242"/>
    </row>
    <row r="5184" spans="182:182" x14ac:dyDescent="0.2">
      <c r="FZ5184" s="242"/>
    </row>
    <row r="5185" spans="182:182" x14ac:dyDescent="0.2">
      <c r="FZ5185" s="242"/>
    </row>
    <row r="5186" spans="182:182" x14ac:dyDescent="0.2">
      <c r="FZ5186" s="242"/>
    </row>
    <row r="5187" spans="182:182" x14ac:dyDescent="0.2">
      <c r="FZ5187" s="242"/>
    </row>
    <row r="5188" spans="182:182" x14ac:dyDescent="0.2">
      <c r="FZ5188" s="242"/>
    </row>
    <row r="5189" spans="182:182" x14ac:dyDescent="0.2">
      <c r="FZ5189" s="242"/>
    </row>
    <row r="5190" spans="182:182" x14ac:dyDescent="0.2">
      <c r="FZ5190" s="242"/>
    </row>
    <row r="5191" spans="182:182" x14ac:dyDescent="0.2">
      <c r="FZ5191" s="242"/>
    </row>
    <row r="5192" spans="182:182" x14ac:dyDescent="0.2">
      <c r="FZ5192" s="242"/>
    </row>
    <row r="5193" spans="182:182" x14ac:dyDescent="0.2">
      <c r="FZ5193" s="242"/>
    </row>
    <row r="5194" spans="182:182" x14ac:dyDescent="0.2">
      <c r="FZ5194" s="242"/>
    </row>
    <row r="5195" spans="182:182" x14ac:dyDescent="0.2">
      <c r="FZ5195" s="242"/>
    </row>
    <row r="5196" spans="182:182" x14ac:dyDescent="0.2">
      <c r="FZ5196" s="242"/>
    </row>
    <row r="5197" spans="182:182" x14ac:dyDescent="0.2">
      <c r="FZ5197" s="242"/>
    </row>
    <row r="5198" spans="182:182" x14ac:dyDescent="0.2">
      <c r="FZ5198" s="242"/>
    </row>
    <row r="5199" spans="182:182" x14ac:dyDescent="0.2">
      <c r="FZ5199" s="242"/>
    </row>
    <row r="5200" spans="182:182" x14ac:dyDescent="0.2">
      <c r="FZ5200" s="242"/>
    </row>
    <row r="5201" spans="182:182" x14ac:dyDescent="0.2">
      <c r="FZ5201" s="242"/>
    </row>
    <row r="5202" spans="182:182" x14ac:dyDescent="0.2">
      <c r="FZ5202" s="242"/>
    </row>
    <row r="5203" spans="182:182" x14ac:dyDescent="0.2">
      <c r="FZ5203" s="242"/>
    </row>
    <row r="5204" spans="182:182" x14ac:dyDescent="0.2">
      <c r="FZ5204" s="242"/>
    </row>
    <row r="5205" spans="182:182" x14ac:dyDescent="0.2">
      <c r="FZ5205" s="242"/>
    </row>
    <row r="5206" spans="182:182" x14ac:dyDescent="0.2">
      <c r="FZ5206" s="242"/>
    </row>
    <row r="5207" spans="182:182" x14ac:dyDescent="0.2">
      <c r="FZ5207" s="242"/>
    </row>
    <row r="5208" spans="182:182" x14ac:dyDescent="0.2">
      <c r="FZ5208" s="242"/>
    </row>
    <row r="5209" spans="182:182" x14ac:dyDescent="0.2">
      <c r="FZ5209" s="242"/>
    </row>
    <row r="5210" spans="182:182" x14ac:dyDescent="0.2">
      <c r="FZ5210" s="242"/>
    </row>
    <row r="5211" spans="182:182" x14ac:dyDescent="0.2">
      <c r="FZ5211" s="242"/>
    </row>
    <row r="5212" spans="182:182" x14ac:dyDescent="0.2">
      <c r="FZ5212" s="242"/>
    </row>
    <row r="5213" spans="182:182" x14ac:dyDescent="0.2">
      <c r="FZ5213" s="242"/>
    </row>
    <row r="5214" spans="182:182" x14ac:dyDescent="0.2">
      <c r="FZ5214" s="242"/>
    </row>
    <row r="5215" spans="182:182" x14ac:dyDescent="0.2">
      <c r="FZ5215" s="242"/>
    </row>
    <row r="5216" spans="182:182" x14ac:dyDescent="0.2">
      <c r="FZ5216" s="242"/>
    </row>
    <row r="5217" spans="182:182" x14ac:dyDescent="0.2">
      <c r="FZ5217" s="242"/>
    </row>
    <row r="5218" spans="182:182" x14ac:dyDescent="0.2">
      <c r="FZ5218" s="242"/>
    </row>
    <row r="5219" spans="182:182" x14ac:dyDescent="0.2">
      <c r="FZ5219" s="242"/>
    </row>
    <row r="5220" spans="182:182" x14ac:dyDescent="0.2">
      <c r="FZ5220" s="242"/>
    </row>
    <row r="5221" spans="182:182" x14ac:dyDescent="0.2">
      <c r="FZ5221" s="242"/>
    </row>
    <row r="5222" spans="182:182" x14ac:dyDescent="0.2">
      <c r="FZ5222" s="242"/>
    </row>
    <row r="5223" spans="182:182" x14ac:dyDescent="0.2">
      <c r="FZ5223" s="242"/>
    </row>
    <row r="5224" spans="182:182" x14ac:dyDescent="0.2">
      <c r="FZ5224" s="242"/>
    </row>
    <row r="5225" spans="182:182" x14ac:dyDescent="0.2">
      <c r="FZ5225" s="242"/>
    </row>
    <row r="5226" spans="182:182" x14ac:dyDescent="0.2">
      <c r="FZ5226" s="242"/>
    </row>
    <row r="5227" spans="182:182" x14ac:dyDescent="0.2">
      <c r="FZ5227" s="242"/>
    </row>
    <row r="5228" spans="182:182" x14ac:dyDescent="0.2">
      <c r="FZ5228" s="242"/>
    </row>
    <row r="5229" spans="182:182" x14ac:dyDescent="0.2">
      <c r="FZ5229" s="242"/>
    </row>
    <row r="5230" spans="182:182" x14ac:dyDescent="0.2">
      <c r="FZ5230" s="242"/>
    </row>
    <row r="5231" spans="182:182" x14ac:dyDescent="0.2">
      <c r="FZ5231" s="242"/>
    </row>
    <row r="5232" spans="182:182" x14ac:dyDescent="0.2">
      <c r="FZ5232" s="242"/>
    </row>
    <row r="5233" spans="182:182" x14ac:dyDescent="0.2">
      <c r="FZ5233" s="242"/>
    </row>
    <row r="5234" spans="182:182" x14ac:dyDescent="0.2">
      <c r="FZ5234" s="242"/>
    </row>
    <row r="5235" spans="182:182" x14ac:dyDescent="0.2">
      <c r="FZ5235" s="242"/>
    </row>
    <row r="5236" spans="182:182" x14ac:dyDescent="0.2">
      <c r="FZ5236" s="242"/>
    </row>
    <row r="5237" spans="182:182" x14ac:dyDescent="0.2">
      <c r="FZ5237" s="242"/>
    </row>
    <row r="5238" spans="182:182" x14ac:dyDescent="0.2">
      <c r="FZ5238" s="242"/>
    </row>
    <row r="5239" spans="182:182" x14ac:dyDescent="0.2">
      <c r="FZ5239" s="242"/>
    </row>
    <row r="5240" spans="182:182" x14ac:dyDescent="0.2">
      <c r="FZ5240" s="242"/>
    </row>
    <row r="5241" spans="182:182" x14ac:dyDescent="0.2">
      <c r="FZ5241" s="242"/>
    </row>
    <row r="5242" spans="182:182" x14ac:dyDescent="0.2">
      <c r="FZ5242" s="242"/>
    </row>
    <row r="5243" spans="182:182" x14ac:dyDescent="0.2">
      <c r="FZ5243" s="242"/>
    </row>
    <row r="5244" spans="182:182" x14ac:dyDescent="0.2">
      <c r="FZ5244" s="242"/>
    </row>
    <row r="5245" spans="182:182" x14ac:dyDescent="0.2">
      <c r="FZ5245" s="242"/>
    </row>
    <row r="5246" spans="182:182" x14ac:dyDescent="0.2">
      <c r="FZ5246" s="242"/>
    </row>
    <row r="5247" spans="182:182" x14ac:dyDescent="0.2">
      <c r="FZ5247" s="242"/>
    </row>
    <row r="5248" spans="182:182" x14ac:dyDescent="0.2">
      <c r="FZ5248" s="242"/>
    </row>
    <row r="5249" spans="182:182" x14ac:dyDescent="0.2">
      <c r="FZ5249" s="242"/>
    </row>
    <row r="5250" spans="182:182" x14ac:dyDescent="0.2">
      <c r="FZ5250" s="242"/>
    </row>
    <row r="5251" spans="182:182" x14ac:dyDescent="0.2">
      <c r="FZ5251" s="242"/>
    </row>
    <row r="5252" spans="182:182" x14ac:dyDescent="0.2">
      <c r="FZ5252" s="242"/>
    </row>
    <row r="5253" spans="182:182" x14ac:dyDescent="0.2">
      <c r="FZ5253" s="242"/>
    </row>
    <row r="5254" spans="182:182" x14ac:dyDescent="0.2">
      <c r="FZ5254" s="242"/>
    </row>
    <row r="5255" spans="182:182" x14ac:dyDescent="0.2">
      <c r="FZ5255" s="242"/>
    </row>
    <row r="5256" spans="182:182" x14ac:dyDescent="0.2">
      <c r="FZ5256" s="242"/>
    </row>
    <row r="5257" spans="182:182" x14ac:dyDescent="0.2">
      <c r="FZ5257" s="242"/>
    </row>
    <row r="5258" spans="182:182" x14ac:dyDescent="0.2">
      <c r="FZ5258" s="242"/>
    </row>
    <row r="5259" spans="182:182" x14ac:dyDescent="0.2">
      <c r="FZ5259" s="242"/>
    </row>
    <row r="5260" spans="182:182" x14ac:dyDescent="0.2">
      <c r="FZ5260" s="242"/>
    </row>
    <row r="5261" spans="182:182" x14ac:dyDescent="0.2">
      <c r="FZ5261" s="242"/>
    </row>
    <row r="5262" spans="182:182" x14ac:dyDescent="0.2">
      <c r="FZ5262" s="242"/>
    </row>
    <row r="5263" spans="182:182" x14ac:dyDescent="0.2">
      <c r="FZ5263" s="242"/>
    </row>
    <row r="5264" spans="182:182" x14ac:dyDescent="0.2">
      <c r="FZ5264" s="242"/>
    </row>
    <row r="5265" spans="182:182" x14ac:dyDescent="0.2">
      <c r="FZ5265" s="242"/>
    </row>
    <row r="5266" spans="182:182" x14ac:dyDescent="0.2">
      <c r="FZ5266" s="242"/>
    </row>
    <row r="5267" spans="182:182" x14ac:dyDescent="0.2">
      <c r="FZ5267" s="242"/>
    </row>
    <row r="5268" spans="182:182" x14ac:dyDescent="0.2">
      <c r="FZ5268" s="242"/>
    </row>
    <row r="5269" spans="182:182" x14ac:dyDescent="0.2">
      <c r="FZ5269" s="242"/>
    </row>
    <row r="5270" spans="182:182" x14ac:dyDescent="0.2">
      <c r="FZ5270" s="242"/>
    </row>
    <row r="5271" spans="182:182" x14ac:dyDescent="0.2">
      <c r="FZ5271" s="242"/>
    </row>
    <row r="5272" spans="182:182" x14ac:dyDescent="0.2">
      <c r="FZ5272" s="242"/>
    </row>
    <row r="5273" spans="182:182" x14ac:dyDescent="0.2">
      <c r="FZ5273" s="242"/>
    </row>
    <row r="5274" spans="182:182" x14ac:dyDescent="0.2">
      <c r="FZ5274" s="242"/>
    </row>
    <row r="5275" spans="182:182" x14ac:dyDescent="0.2">
      <c r="FZ5275" s="242"/>
    </row>
    <row r="5276" spans="182:182" x14ac:dyDescent="0.2">
      <c r="FZ5276" s="242"/>
    </row>
    <row r="5277" spans="182:182" x14ac:dyDescent="0.2">
      <c r="FZ5277" s="242"/>
    </row>
    <row r="5278" spans="182:182" x14ac:dyDescent="0.2">
      <c r="FZ5278" s="242"/>
    </row>
    <row r="5279" spans="182:182" x14ac:dyDescent="0.2">
      <c r="FZ5279" s="242"/>
    </row>
    <row r="5280" spans="182:182" x14ac:dyDescent="0.2">
      <c r="FZ5280" s="242"/>
    </row>
    <row r="5281" spans="182:182" x14ac:dyDescent="0.2">
      <c r="FZ5281" s="242"/>
    </row>
    <row r="5282" spans="182:182" x14ac:dyDescent="0.2">
      <c r="FZ5282" s="242"/>
    </row>
    <row r="5283" spans="182:182" x14ac:dyDescent="0.2">
      <c r="FZ5283" s="242"/>
    </row>
    <row r="5284" spans="182:182" x14ac:dyDescent="0.2">
      <c r="FZ5284" s="242"/>
    </row>
    <row r="5285" spans="182:182" x14ac:dyDescent="0.2">
      <c r="FZ5285" s="242"/>
    </row>
    <row r="5286" spans="182:182" x14ac:dyDescent="0.2">
      <c r="FZ5286" s="242"/>
    </row>
    <row r="5287" spans="182:182" x14ac:dyDescent="0.2">
      <c r="FZ5287" s="242"/>
    </row>
    <row r="5288" spans="182:182" x14ac:dyDescent="0.2">
      <c r="FZ5288" s="242"/>
    </row>
    <row r="5289" spans="182:182" x14ac:dyDescent="0.2">
      <c r="FZ5289" s="242"/>
    </row>
    <row r="5290" spans="182:182" x14ac:dyDescent="0.2">
      <c r="FZ5290" s="242"/>
    </row>
    <row r="5291" spans="182:182" x14ac:dyDescent="0.2">
      <c r="FZ5291" s="242"/>
    </row>
    <row r="5292" spans="182:182" x14ac:dyDescent="0.2">
      <c r="FZ5292" s="242"/>
    </row>
    <row r="5293" spans="182:182" x14ac:dyDescent="0.2">
      <c r="FZ5293" s="242"/>
    </row>
    <row r="5294" spans="182:182" x14ac:dyDescent="0.2">
      <c r="FZ5294" s="242"/>
    </row>
    <row r="5295" spans="182:182" x14ac:dyDescent="0.2">
      <c r="FZ5295" s="242"/>
    </row>
    <row r="5296" spans="182:182" x14ac:dyDescent="0.2">
      <c r="FZ5296" s="242"/>
    </row>
    <row r="5297" spans="182:182" x14ac:dyDescent="0.2">
      <c r="FZ5297" s="242"/>
    </row>
    <row r="5298" spans="182:182" x14ac:dyDescent="0.2">
      <c r="FZ5298" s="242"/>
    </row>
    <row r="5299" spans="182:182" x14ac:dyDescent="0.2">
      <c r="FZ5299" s="242"/>
    </row>
    <row r="5300" spans="182:182" x14ac:dyDescent="0.2">
      <c r="FZ5300" s="242"/>
    </row>
    <row r="5301" spans="182:182" x14ac:dyDescent="0.2">
      <c r="FZ5301" s="242"/>
    </row>
    <row r="5302" spans="182:182" x14ac:dyDescent="0.2">
      <c r="FZ5302" s="242"/>
    </row>
    <row r="5303" spans="182:182" x14ac:dyDescent="0.2">
      <c r="FZ5303" s="242"/>
    </row>
    <row r="5304" spans="182:182" x14ac:dyDescent="0.2">
      <c r="FZ5304" s="242"/>
    </row>
    <row r="5305" spans="182:182" x14ac:dyDescent="0.2">
      <c r="FZ5305" s="242"/>
    </row>
    <row r="5306" spans="182:182" x14ac:dyDescent="0.2">
      <c r="FZ5306" s="242"/>
    </row>
    <row r="5307" spans="182:182" x14ac:dyDescent="0.2">
      <c r="FZ5307" s="242"/>
    </row>
    <row r="5308" spans="182:182" x14ac:dyDescent="0.2">
      <c r="FZ5308" s="242"/>
    </row>
    <row r="5309" spans="182:182" x14ac:dyDescent="0.2">
      <c r="FZ5309" s="242"/>
    </row>
    <row r="5310" spans="182:182" x14ac:dyDescent="0.2">
      <c r="FZ5310" s="242"/>
    </row>
    <row r="5311" spans="182:182" x14ac:dyDescent="0.2">
      <c r="FZ5311" s="242"/>
    </row>
    <row r="5312" spans="182:182" x14ac:dyDescent="0.2">
      <c r="FZ5312" s="242"/>
    </row>
    <row r="5313" spans="182:182" x14ac:dyDescent="0.2">
      <c r="FZ5313" s="242"/>
    </row>
    <row r="5314" spans="182:182" x14ac:dyDescent="0.2">
      <c r="FZ5314" s="242"/>
    </row>
    <row r="5315" spans="182:182" x14ac:dyDescent="0.2">
      <c r="FZ5315" s="242"/>
    </row>
    <row r="5316" spans="182:182" x14ac:dyDescent="0.2">
      <c r="FZ5316" s="242"/>
    </row>
    <row r="5317" spans="182:182" x14ac:dyDescent="0.2">
      <c r="FZ5317" s="242"/>
    </row>
    <row r="5318" spans="182:182" x14ac:dyDescent="0.2">
      <c r="FZ5318" s="242"/>
    </row>
    <row r="5319" spans="182:182" x14ac:dyDescent="0.2">
      <c r="FZ5319" s="242"/>
    </row>
    <row r="5320" spans="182:182" x14ac:dyDescent="0.2">
      <c r="FZ5320" s="242"/>
    </row>
    <row r="5321" spans="182:182" x14ac:dyDescent="0.2">
      <c r="FZ5321" s="242"/>
    </row>
    <row r="5322" spans="182:182" x14ac:dyDescent="0.2">
      <c r="FZ5322" s="242"/>
    </row>
    <row r="5323" spans="182:182" x14ac:dyDescent="0.2">
      <c r="FZ5323" s="242"/>
    </row>
    <row r="5324" spans="182:182" x14ac:dyDescent="0.2">
      <c r="FZ5324" s="242"/>
    </row>
    <row r="5325" spans="182:182" x14ac:dyDescent="0.2">
      <c r="FZ5325" s="242"/>
    </row>
    <row r="5326" spans="182:182" x14ac:dyDescent="0.2">
      <c r="FZ5326" s="242"/>
    </row>
    <row r="5327" spans="182:182" x14ac:dyDescent="0.2">
      <c r="FZ5327" s="242"/>
    </row>
    <row r="5328" spans="182:182" x14ac:dyDescent="0.2">
      <c r="FZ5328" s="242"/>
    </row>
    <row r="5329" spans="182:182" x14ac:dyDescent="0.2">
      <c r="FZ5329" s="242"/>
    </row>
    <row r="5330" spans="182:182" x14ac:dyDescent="0.2">
      <c r="FZ5330" s="242"/>
    </row>
    <row r="5331" spans="182:182" x14ac:dyDescent="0.2">
      <c r="FZ5331" s="242"/>
    </row>
    <row r="5332" spans="182:182" x14ac:dyDescent="0.2">
      <c r="FZ5332" s="242"/>
    </row>
    <row r="5333" spans="182:182" x14ac:dyDescent="0.2">
      <c r="FZ5333" s="242"/>
    </row>
    <row r="5334" spans="182:182" x14ac:dyDescent="0.2">
      <c r="FZ5334" s="242"/>
    </row>
    <row r="5335" spans="182:182" x14ac:dyDescent="0.2">
      <c r="FZ5335" s="242"/>
    </row>
    <row r="5336" spans="182:182" x14ac:dyDescent="0.2">
      <c r="FZ5336" s="242"/>
    </row>
    <row r="5337" spans="182:182" x14ac:dyDescent="0.2">
      <c r="FZ5337" s="242"/>
    </row>
    <row r="5338" spans="182:182" x14ac:dyDescent="0.2">
      <c r="FZ5338" s="242"/>
    </row>
    <row r="5339" spans="182:182" x14ac:dyDescent="0.2">
      <c r="FZ5339" s="242"/>
    </row>
    <row r="5340" spans="182:182" x14ac:dyDescent="0.2">
      <c r="FZ5340" s="242"/>
    </row>
    <row r="5341" spans="182:182" x14ac:dyDescent="0.2">
      <c r="FZ5341" s="242"/>
    </row>
    <row r="5342" spans="182:182" x14ac:dyDescent="0.2">
      <c r="FZ5342" s="242"/>
    </row>
    <row r="5343" spans="182:182" x14ac:dyDescent="0.2">
      <c r="FZ5343" s="242"/>
    </row>
    <row r="5344" spans="182:182" x14ac:dyDescent="0.2">
      <c r="FZ5344" s="242"/>
    </row>
    <row r="5345" spans="182:182" x14ac:dyDescent="0.2">
      <c r="FZ5345" s="242"/>
    </row>
    <row r="5346" spans="182:182" x14ac:dyDescent="0.2">
      <c r="FZ5346" s="242"/>
    </row>
    <row r="5347" spans="182:182" x14ac:dyDescent="0.2">
      <c r="FZ5347" s="242"/>
    </row>
    <row r="5348" spans="182:182" x14ac:dyDescent="0.2">
      <c r="FZ5348" s="242"/>
    </row>
    <row r="5349" spans="182:182" x14ac:dyDescent="0.2">
      <c r="FZ5349" s="242"/>
    </row>
    <row r="5350" spans="182:182" x14ac:dyDescent="0.2">
      <c r="FZ5350" s="242"/>
    </row>
    <row r="5351" spans="182:182" x14ac:dyDescent="0.2">
      <c r="FZ5351" s="242"/>
    </row>
    <row r="5352" spans="182:182" x14ac:dyDescent="0.2">
      <c r="FZ5352" s="242"/>
    </row>
    <row r="5353" spans="182:182" x14ac:dyDescent="0.2">
      <c r="FZ5353" s="242"/>
    </row>
    <row r="5354" spans="182:182" x14ac:dyDescent="0.2">
      <c r="FZ5354" s="242"/>
    </row>
    <row r="5355" spans="182:182" x14ac:dyDescent="0.2">
      <c r="FZ5355" s="242"/>
    </row>
    <row r="5356" spans="182:182" x14ac:dyDescent="0.2">
      <c r="FZ5356" s="242"/>
    </row>
    <row r="5357" spans="182:182" x14ac:dyDescent="0.2">
      <c r="FZ5357" s="242"/>
    </row>
    <row r="5358" spans="182:182" x14ac:dyDescent="0.2">
      <c r="FZ5358" s="242"/>
    </row>
    <row r="5359" spans="182:182" x14ac:dyDescent="0.2">
      <c r="FZ5359" s="242"/>
    </row>
    <row r="5360" spans="182:182" x14ac:dyDescent="0.2">
      <c r="FZ5360" s="242"/>
    </row>
    <row r="5361" spans="182:182" x14ac:dyDescent="0.2">
      <c r="FZ5361" s="242"/>
    </row>
    <row r="5362" spans="182:182" x14ac:dyDescent="0.2">
      <c r="FZ5362" s="242"/>
    </row>
    <row r="5363" spans="182:182" x14ac:dyDescent="0.2">
      <c r="FZ5363" s="242"/>
    </row>
    <row r="5364" spans="182:182" x14ac:dyDescent="0.2">
      <c r="FZ5364" s="242"/>
    </row>
    <row r="5365" spans="182:182" x14ac:dyDescent="0.2">
      <c r="FZ5365" s="242"/>
    </row>
    <row r="5366" spans="182:182" x14ac:dyDescent="0.2">
      <c r="FZ5366" s="242"/>
    </row>
    <row r="5367" spans="182:182" x14ac:dyDescent="0.2">
      <c r="FZ5367" s="242"/>
    </row>
    <row r="5368" spans="182:182" x14ac:dyDescent="0.2">
      <c r="FZ5368" s="242"/>
    </row>
    <row r="5369" spans="182:182" x14ac:dyDescent="0.2">
      <c r="FZ5369" s="242"/>
    </row>
    <row r="5370" spans="182:182" x14ac:dyDescent="0.2">
      <c r="FZ5370" s="242"/>
    </row>
    <row r="5371" spans="182:182" x14ac:dyDescent="0.2">
      <c r="FZ5371" s="242"/>
    </row>
    <row r="5372" spans="182:182" x14ac:dyDescent="0.2">
      <c r="FZ5372" s="242"/>
    </row>
    <row r="5373" spans="182:182" x14ac:dyDescent="0.2">
      <c r="FZ5373" s="242"/>
    </row>
    <row r="5374" spans="182:182" x14ac:dyDescent="0.2">
      <c r="FZ5374" s="242"/>
    </row>
    <row r="5375" spans="182:182" x14ac:dyDescent="0.2">
      <c r="FZ5375" s="242"/>
    </row>
    <row r="5376" spans="182:182" x14ac:dyDescent="0.2">
      <c r="FZ5376" s="242"/>
    </row>
    <row r="5377" spans="182:182" x14ac:dyDescent="0.2">
      <c r="FZ5377" s="242"/>
    </row>
    <row r="5378" spans="182:182" x14ac:dyDescent="0.2">
      <c r="FZ5378" s="242"/>
    </row>
    <row r="5379" spans="182:182" x14ac:dyDescent="0.2">
      <c r="FZ5379" s="242"/>
    </row>
    <row r="5380" spans="182:182" x14ac:dyDescent="0.2">
      <c r="FZ5380" s="242"/>
    </row>
    <row r="5381" spans="182:182" x14ac:dyDescent="0.2">
      <c r="FZ5381" s="242"/>
    </row>
    <row r="5382" spans="182:182" x14ac:dyDescent="0.2">
      <c r="FZ5382" s="242"/>
    </row>
    <row r="5383" spans="182:182" x14ac:dyDescent="0.2">
      <c r="FZ5383" s="242"/>
    </row>
    <row r="5384" spans="182:182" x14ac:dyDescent="0.2">
      <c r="FZ5384" s="242"/>
    </row>
    <row r="5385" spans="182:182" x14ac:dyDescent="0.2">
      <c r="FZ5385" s="242"/>
    </row>
    <row r="5386" spans="182:182" x14ac:dyDescent="0.2">
      <c r="FZ5386" s="242"/>
    </row>
    <row r="5387" spans="182:182" x14ac:dyDescent="0.2">
      <c r="FZ5387" s="242"/>
    </row>
    <row r="5388" spans="182:182" x14ac:dyDescent="0.2">
      <c r="FZ5388" s="242"/>
    </row>
    <row r="5389" spans="182:182" x14ac:dyDescent="0.2">
      <c r="FZ5389" s="242"/>
    </row>
    <row r="5390" spans="182:182" x14ac:dyDescent="0.2">
      <c r="FZ5390" s="242"/>
    </row>
    <row r="5391" spans="182:182" x14ac:dyDescent="0.2">
      <c r="FZ5391" s="242"/>
    </row>
    <row r="5392" spans="182:182" x14ac:dyDescent="0.2">
      <c r="FZ5392" s="242"/>
    </row>
    <row r="5393" spans="182:182" x14ac:dyDescent="0.2">
      <c r="FZ5393" s="242"/>
    </row>
    <row r="5394" spans="182:182" x14ac:dyDescent="0.2">
      <c r="FZ5394" s="242"/>
    </row>
    <row r="5395" spans="182:182" x14ac:dyDescent="0.2">
      <c r="FZ5395" s="242"/>
    </row>
    <row r="5396" spans="182:182" x14ac:dyDescent="0.2">
      <c r="FZ5396" s="242"/>
    </row>
    <row r="5397" spans="182:182" x14ac:dyDescent="0.2">
      <c r="FZ5397" s="242"/>
    </row>
    <row r="5398" spans="182:182" x14ac:dyDescent="0.2">
      <c r="FZ5398" s="242"/>
    </row>
    <row r="5399" spans="182:182" x14ac:dyDescent="0.2">
      <c r="FZ5399" s="242"/>
    </row>
    <row r="5400" spans="182:182" x14ac:dyDescent="0.2">
      <c r="FZ5400" s="242"/>
    </row>
    <row r="5401" spans="182:182" x14ac:dyDescent="0.2">
      <c r="FZ5401" s="242"/>
    </row>
    <row r="5402" spans="182:182" x14ac:dyDescent="0.2">
      <c r="FZ5402" s="242"/>
    </row>
    <row r="5403" spans="182:182" x14ac:dyDescent="0.2">
      <c r="FZ5403" s="242"/>
    </row>
    <row r="5404" spans="182:182" x14ac:dyDescent="0.2">
      <c r="FZ5404" s="242"/>
    </row>
    <row r="5405" spans="182:182" x14ac:dyDescent="0.2">
      <c r="FZ5405" s="242"/>
    </row>
    <row r="5406" spans="182:182" x14ac:dyDescent="0.2">
      <c r="FZ5406" s="242"/>
    </row>
    <row r="5407" spans="182:182" x14ac:dyDescent="0.2">
      <c r="FZ5407" s="242"/>
    </row>
    <row r="5408" spans="182:182" x14ac:dyDescent="0.2">
      <c r="FZ5408" s="242"/>
    </row>
    <row r="5409" spans="182:182" x14ac:dyDescent="0.2">
      <c r="FZ5409" s="242"/>
    </row>
    <row r="5410" spans="182:182" x14ac:dyDescent="0.2">
      <c r="FZ5410" s="242"/>
    </row>
    <row r="5411" spans="182:182" x14ac:dyDescent="0.2">
      <c r="FZ5411" s="242"/>
    </row>
    <row r="5412" spans="182:182" x14ac:dyDescent="0.2">
      <c r="FZ5412" s="242"/>
    </row>
    <row r="5413" spans="182:182" x14ac:dyDescent="0.2">
      <c r="FZ5413" s="242"/>
    </row>
    <row r="5414" spans="182:182" x14ac:dyDescent="0.2">
      <c r="FZ5414" s="242"/>
    </row>
    <row r="5415" spans="182:182" x14ac:dyDescent="0.2">
      <c r="FZ5415" s="242"/>
    </row>
    <row r="5416" spans="182:182" x14ac:dyDescent="0.2">
      <c r="FZ5416" s="242"/>
    </row>
    <row r="5417" spans="182:182" x14ac:dyDescent="0.2">
      <c r="FZ5417" s="242"/>
    </row>
    <row r="5418" spans="182:182" x14ac:dyDescent="0.2">
      <c r="FZ5418" s="242"/>
    </row>
    <row r="5419" spans="182:182" x14ac:dyDescent="0.2">
      <c r="FZ5419" s="242"/>
    </row>
    <row r="5420" spans="182:182" x14ac:dyDescent="0.2">
      <c r="FZ5420" s="242"/>
    </row>
    <row r="5421" spans="182:182" x14ac:dyDescent="0.2">
      <c r="FZ5421" s="242"/>
    </row>
    <row r="5422" spans="182:182" x14ac:dyDescent="0.2">
      <c r="FZ5422" s="242"/>
    </row>
    <row r="5423" spans="182:182" x14ac:dyDescent="0.2">
      <c r="FZ5423" s="242"/>
    </row>
    <row r="5424" spans="182:182" x14ac:dyDescent="0.2">
      <c r="FZ5424" s="242"/>
    </row>
    <row r="5425" spans="182:182" x14ac:dyDescent="0.2">
      <c r="FZ5425" s="242"/>
    </row>
    <row r="5426" spans="182:182" x14ac:dyDescent="0.2">
      <c r="FZ5426" s="242"/>
    </row>
    <row r="5427" spans="182:182" x14ac:dyDescent="0.2">
      <c r="FZ5427" s="242"/>
    </row>
    <row r="5428" spans="182:182" x14ac:dyDescent="0.2">
      <c r="FZ5428" s="242"/>
    </row>
    <row r="5429" spans="182:182" x14ac:dyDescent="0.2">
      <c r="FZ5429" s="242"/>
    </row>
    <row r="5430" spans="182:182" x14ac:dyDescent="0.2">
      <c r="FZ5430" s="242"/>
    </row>
    <row r="5431" spans="182:182" x14ac:dyDescent="0.2">
      <c r="FZ5431" s="242"/>
    </row>
    <row r="5432" spans="182:182" x14ac:dyDescent="0.2">
      <c r="FZ5432" s="242"/>
    </row>
    <row r="5433" spans="182:182" x14ac:dyDescent="0.2">
      <c r="FZ5433" s="242"/>
    </row>
    <row r="5434" spans="182:182" x14ac:dyDescent="0.2">
      <c r="FZ5434" s="242"/>
    </row>
    <row r="5435" spans="182:182" x14ac:dyDescent="0.2">
      <c r="FZ5435" s="242"/>
    </row>
    <row r="5436" spans="182:182" x14ac:dyDescent="0.2">
      <c r="FZ5436" s="242"/>
    </row>
    <row r="5437" spans="182:182" x14ac:dyDescent="0.2">
      <c r="FZ5437" s="242"/>
    </row>
    <row r="5438" spans="182:182" x14ac:dyDescent="0.2">
      <c r="FZ5438" s="242"/>
    </row>
    <row r="5439" spans="182:182" x14ac:dyDescent="0.2">
      <c r="FZ5439" s="242"/>
    </row>
    <row r="5440" spans="182:182" x14ac:dyDescent="0.2">
      <c r="FZ5440" s="242"/>
    </row>
    <row r="5441" spans="182:182" x14ac:dyDescent="0.2">
      <c r="FZ5441" s="242"/>
    </row>
    <row r="5442" spans="182:182" x14ac:dyDescent="0.2">
      <c r="FZ5442" s="242"/>
    </row>
    <row r="5443" spans="182:182" x14ac:dyDescent="0.2">
      <c r="FZ5443" s="242"/>
    </row>
    <row r="5444" spans="182:182" x14ac:dyDescent="0.2">
      <c r="FZ5444" s="242"/>
    </row>
    <row r="5445" spans="182:182" x14ac:dyDescent="0.2">
      <c r="FZ5445" s="242"/>
    </row>
    <row r="5446" spans="182:182" x14ac:dyDescent="0.2">
      <c r="FZ5446" s="242"/>
    </row>
    <row r="5447" spans="182:182" x14ac:dyDescent="0.2">
      <c r="FZ5447" s="242"/>
    </row>
    <row r="5448" spans="182:182" x14ac:dyDescent="0.2">
      <c r="FZ5448" s="242"/>
    </row>
    <row r="5449" spans="182:182" x14ac:dyDescent="0.2">
      <c r="FZ5449" s="242"/>
    </row>
    <row r="5450" spans="182:182" x14ac:dyDescent="0.2">
      <c r="FZ5450" s="242"/>
    </row>
    <row r="5451" spans="182:182" x14ac:dyDescent="0.2">
      <c r="FZ5451" s="242"/>
    </row>
    <row r="5452" spans="182:182" x14ac:dyDescent="0.2">
      <c r="FZ5452" s="242"/>
    </row>
    <row r="5453" spans="182:182" x14ac:dyDescent="0.2">
      <c r="FZ5453" s="242"/>
    </row>
    <row r="5454" spans="182:182" x14ac:dyDescent="0.2">
      <c r="FZ5454" s="242"/>
    </row>
    <row r="5455" spans="182:182" x14ac:dyDescent="0.2">
      <c r="FZ5455" s="242"/>
    </row>
    <row r="5456" spans="182:182" x14ac:dyDescent="0.2">
      <c r="FZ5456" s="242"/>
    </row>
    <row r="5457" spans="182:182" x14ac:dyDescent="0.2">
      <c r="FZ5457" s="242"/>
    </row>
    <row r="5458" spans="182:182" x14ac:dyDescent="0.2">
      <c r="FZ5458" s="242"/>
    </row>
    <row r="5459" spans="182:182" x14ac:dyDescent="0.2">
      <c r="FZ5459" s="242"/>
    </row>
    <row r="5460" spans="182:182" x14ac:dyDescent="0.2">
      <c r="FZ5460" s="242"/>
    </row>
    <row r="5461" spans="182:182" x14ac:dyDescent="0.2">
      <c r="FZ5461" s="242"/>
    </row>
    <row r="5462" spans="182:182" x14ac:dyDescent="0.2">
      <c r="FZ5462" s="242"/>
    </row>
    <row r="5463" spans="182:182" x14ac:dyDescent="0.2">
      <c r="FZ5463" s="242"/>
    </row>
    <row r="5464" spans="182:182" x14ac:dyDescent="0.2">
      <c r="FZ5464" s="242"/>
    </row>
    <row r="5465" spans="182:182" x14ac:dyDescent="0.2">
      <c r="FZ5465" s="242"/>
    </row>
    <row r="5466" spans="182:182" x14ac:dyDescent="0.2">
      <c r="FZ5466" s="242"/>
    </row>
    <row r="5467" spans="182:182" x14ac:dyDescent="0.2">
      <c r="FZ5467" s="242"/>
    </row>
    <row r="5468" spans="182:182" x14ac:dyDescent="0.2">
      <c r="FZ5468" s="242"/>
    </row>
    <row r="5469" spans="182:182" x14ac:dyDescent="0.2">
      <c r="FZ5469" s="242"/>
    </row>
    <row r="5470" spans="182:182" x14ac:dyDescent="0.2">
      <c r="FZ5470" s="242"/>
    </row>
    <row r="5471" spans="182:182" x14ac:dyDescent="0.2">
      <c r="FZ5471" s="242"/>
    </row>
    <row r="5472" spans="182:182" x14ac:dyDescent="0.2">
      <c r="FZ5472" s="242"/>
    </row>
    <row r="5473" spans="182:182" x14ac:dyDescent="0.2">
      <c r="FZ5473" s="242"/>
    </row>
    <row r="5474" spans="182:182" x14ac:dyDescent="0.2">
      <c r="FZ5474" s="242"/>
    </row>
    <row r="5475" spans="182:182" x14ac:dyDescent="0.2">
      <c r="FZ5475" s="242"/>
    </row>
    <row r="5476" spans="182:182" x14ac:dyDescent="0.2">
      <c r="FZ5476" s="242"/>
    </row>
    <row r="5477" spans="182:182" x14ac:dyDescent="0.2">
      <c r="FZ5477" s="242"/>
    </row>
    <row r="5478" spans="182:182" x14ac:dyDescent="0.2">
      <c r="FZ5478" s="242"/>
    </row>
    <row r="5479" spans="182:182" x14ac:dyDescent="0.2">
      <c r="FZ5479" s="242"/>
    </row>
    <row r="5480" spans="182:182" x14ac:dyDescent="0.2">
      <c r="FZ5480" s="242"/>
    </row>
    <row r="5481" spans="182:182" x14ac:dyDescent="0.2">
      <c r="FZ5481" s="242"/>
    </row>
    <row r="5482" spans="182:182" x14ac:dyDescent="0.2">
      <c r="FZ5482" s="242"/>
    </row>
    <row r="5483" spans="182:182" x14ac:dyDescent="0.2">
      <c r="FZ5483" s="242"/>
    </row>
    <row r="5484" spans="182:182" x14ac:dyDescent="0.2">
      <c r="FZ5484" s="242"/>
    </row>
    <row r="5485" spans="182:182" x14ac:dyDescent="0.2">
      <c r="FZ5485" s="242"/>
    </row>
    <row r="5486" spans="182:182" x14ac:dyDescent="0.2">
      <c r="FZ5486" s="242"/>
    </row>
    <row r="5487" spans="182:182" x14ac:dyDescent="0.2">
      <c r="FZ5487" s="242"/>
    </row>
    <row r="5488" spans="182:182" x14ac:dyDescent="0.2">
      <c r="FZ5488" s="242"/>
    </row>
    <row r="5489" spans="182:182" x14ac:dyDescent="0.2">
      <c r="FZ5489" s="242"/>
    </row>
    <row r="5490" spans="182:182" x14ac:dyDescent="0.2">
      <c r="FZ5490" s="242"/>
    </row>
    <row r="5491" spans="182:182" x14ac:dyDescent="0.2">
      <c r="FZ5491" s="242"/>
    </row>
    <row r="5492" spans="182:182" x14ac:dyDescent="0.2">
      <c r="FZ5492" s="242"/>
    </row>
    <row r="5493" spans="182:182" x14ac:dyDescent="0.2">
      <c r="FZ5493" s="242"/>
    </row>
    <row r="5494" spans="182:182" x14ac:dyDescent="0.2">
      <c r="FZ5494" s="242"/>
    </row>
    <row r="5495" spans="182:182" x14ac:dyDescent="0.2">
      <c r="FZ5495" s="242"/>
    </row>
    <row r="5496" spans="182:182" x14ac:dyDescent="0.2">
      <c r="FZ5496" s="242"/>
    </row>
    <row r="5497" spans="182:182" x14ac:dyDescent="0.2">
      <c r="FZ5497" s="242"/>
    </row>
    <row r="5498" spans="182:182" x14ac:dyDescent="0.2">
      <c r="FZ5498" s="242"/>
    </row>
    <row r="5499" spans="182:182" x14ac:dyDescent="0.2">
      <c r="FZ5499" s="242"/>
    </row>
    <row r="5500" spans="182:182" x14ac:dyDescent="0.2">
      <c r="FZ5500" s="242"/>
    </row>
    <row r="5501" spans="182:182" x14ac:dyDescent="0.2">
      <c r="FZ5501" s="242"/>
    </row>
    <row r="5502" spans="182:182" x14ac:dyDescent="0.2">
      <c r="FZ5502" s="242"/>
    </row>
    <row r="5503" spans="182:182" x14ac:dyDescent="0.2">
      <c r="FZ5503" s="242"/>
    </row>
    <row r="5504" spans="182:182" x14ac:dyDescent="0.2">
      <c r="FZ5504" s="242"/>
    </row>
    <row r="5505" spans="182:182" x14ac:dyDescent="0.2">
      <c r="FZ5505" s="242"/>
    </row>
    <row r="5506" spans="182:182" x14ac:dyDescent="0.2">
      <c r="FZ5506" s="242"/>
    </row>
    <row r="5507" spans="182:182" x14ac:dyDescent="0.2">
      <c r="FZ5507" s="242"/>
    </row>
    <row r="5508" spans="182:182" x14ac:dyDescent="0.2">
      <c r="FZ5508" s="242"/>
    </row>
    <row r="5509" spans="182:182" x14ac:dyDescent="0.2">
      <c r="FZ5509" s="242"/>
    </row>
    <row r="5510" spans="182:182" x14ac:dyDescent="0.2">
      <c r="FZ5510" s="242"/>
    </row>
    <row r="5511" spans="182:182" x14ac:dyDescent="0.2">
      <c r="FZ5511" s="242"/>
    </row>
    <row r="5512" spans="182:182" x14ac:dyDescent="0.2">
      <c r="FZ5512" s="242"/>
    </row>
    <row r="5513" spans="182:182" x14ac:dyDescent="0.2">
      <c r="FZ5513" s="242"/>
    </row>
    <row r="5514" spans="182:182" x14ac:dyDescent="0.2">
      <c r="FZ5514" s="242"/>
    </row>
    <row r="5515" spans="182:182" x14ac:dyDescent="0.2">
      <c r="FZ5515" s="242"/>
    </row>
    <row r="5516" spans="182:182" x14ac:dyDescent="0.2">
      <c r="FZ5516" s="242"/>
    </row>
    <row r="5517" spans="182:182" x14ac:dyDescent="0.2">
      <c r="FZ5517" s="242"/>
    </row>
    <row r="5518" spans="182:182" x14ac:dyDescent="0.2">
      <c r="FZ5518" s="242"/>
    </row>
    <row r="5519" spans="182:182" x14ac:dyDescent="0.2">
      <c r="FZ5519" s="242"/>
    </row>
    <row r="5520" spans="182:182" x14ac:dyDescent="0.2">
      <c r="FZ5520" s="242"/>
    </row>
    <row r="5521" spans="182:182" x14ac:dyDescent="0.2">
      <c r="FZ5521" s="242"/>
    </row>
    <row r="5522" spans="182:182" x14ac:dyDescent="0.2">
      <c r="FZ5522" s="242"/>
    </row>
    <row r="5523" spans="182:182" x14ac:dyDescent="0.2">
      <c r="FZ5523" s="242"/>
    </row>
    <row r="5524" spans="182:182" x14ac:dyDescent="0.2">
      <c r="FZ5524" s="242"/>
    </row>
    <row r="5525" spans="182:182" x14ac:dyDescent="0.2">
      <c r="FZ5525" s="242"/>
    </row>
    <row r="5526" spans="182:182" x14ac:dyDescent="0.2">
      <c r="FZ5526" s="242"/>
    </row>
    <row r="5527" spans="182:182" x14ac:dyDescent="0.2">
      <c r="FZ5527" s="242"/>
    </row>
    <row r="5528" spans="182:182" x14ac:dyDescent="0.2">
      <c r="FZ5528" s="242"/>
    </row>
    <row r="5529" spans="182:182" x14ac:dyDescent="0.2">
      <c r="FZ5529" s="242"/>
    </row>
    <row r="5530" spans="182:182" x14ac:dyDescent="0.2">
      <c r="FZ5530" s="242"/>
    </row>
    <row r="5531" spans="182:182" x14ac:dyDescent="0.2">
      <c r="FZ5531" s="242"/>
    </row>
    <row r="5532" spans="182:182" x14ac:dyDescent="0.2">
      <c r="FZ5532" s="242"/>
    </row>
    <row r="5533" spans="182:182" x14ac:dyDescent="0.2">
      <c r="FZ5533" s="242"/>
    </row>
    <row r="5534" spans="182:182" x14ac:dyDescent="0.2">
      <c r="FZ5534" s="242"/>
    </row>
    <row r="5535" spans="182:182" x14ac:dyDescent="0.2">
      <c r="FZ5535" s="242"/>
    </row>
    <row r="5536" spans="182:182" x14ac:dyDescent="0.2">
      <c r="FZ5536" s="242"/>
    </row>
    <row r="5537" spans="182:182" x14ac:dyDescent="0.2">
      <c r="FZ5537" s="242"/>
    </row>
    <row r="5538" spans="182:182" x14ac:dyDescent="0.2">
      <c r="FZ5538" s="242"/>
    </row>
    <row r="5539" spans="182:182" x14ac:dyDescent="0.2">
      <c r="FZ5539" s="242"/>
    </row>
    <row r="5540" spans="182:182" x14ac:dyDescent="0.2">
      <c r="FZ5540" s="242"/>
    </row>
    <row r="5541" spans="182:182" x14ac:dyDescent="0.2">
      <c r="FZ5541" s="242"/>
    </row>
    <row r="5542" spans="182:182" x14ac:dyDescent="0.2">
      <c r="FZ5542" s="242"/>
    </row>
    <row r="5543" spans="182:182" x14ac:dyDescent="0.2">
      <c r="FZ5543" s="242"/>
    </row>
    <row r="5544" spans="182:182" x14ac:dyDescent="0.2">
      <c r="FZ5544" s="242"/>
    </row>
    <row r="5545" spans="182:182" x14ac:dyDescent="0.2">
      <c r="FZ5545" s="242"/>
    </row>
    <row r="5546" spans="182:182" x14ac:dyDescent="0.2">
      <c r="FZ5546" s="242"/>
    </row>
    <row r="5547" spans="182:182" x14ac:dyDescent="0.2">
      <c r="FZ5547" s="242"/>
    </row>
    <row r="5548" spans="182:182" x14ac:dyDescent="0.2">
      <c r="FZ5548" s="242"/>
    </row>
    <row r="5549" spans="182:182" x14ac:dyDescent="0.2">
      <c r="FZ5549" s="242"/>
    </row>
    <row r="5550" spans="182:182" x14ac:dyDescent="0.2">
      <c r="FZ5550" s="242"/>
    </row>
    <row r="5551" spans="182:182" x14ac:dyDescent="0.2">
      <c r="FZ5551" s="242"/>
    </row>
    <row r="5552" spans="182:182" x14ac:dyDescent="0.2">
      <c r="FZ5552" s="242"/>
    </row>
    <row r="5553" spans="182:182" x14ac:dyDescent="0.2">
      <c r="FZ5553" s="242"/>
    </row>
    <row r="5554" spans="182:182" x14ac:dyDescent="0.2">
      <c r="FZ5554" s="242"/>
    </row>
    <row r="5555" spans="182:182" x14ac:dyDescent="0.2">
      <c r="FZ5555" s="242"/>
    </row>
    <row r="5556" spans="182:182" x14ac:dyDescent="0.2">
      <c r="FZ5556" s="242"/>
    </row>
    <row r="5557" spans="182:182" x14ac:dyDescent="0.2">
      <c r="FZ5557" s="242"/>
    </row>
    <row r="5558" spans="182:182" x14ac:dyDescent="0.2">
      <c r="FZ5558" s="242"/>
    </row>
    <row r="5559" spans="182:182" x14ac:dyDescent="0.2">
      <c r="FZ5559" s="242"/>
    </row>
    <row r="5560" spans="182:182" x14ac:dyDescent="0.2">
      <c r="FZ5560" s="242"/>
    </row>
    <row r="5561" spans="182:182" x14ac:dyDescent="0.2">
      <c r="FZ5561" s="242"/>
    </row>
    <row r="5562" spans="182:182" x14ac:dyDescent="0.2">
      <c r="FZ5562" s="242"/>
    </row>
    <row r="5563" spans="182:182" x14ac:dyDescent="0.2">
      <c r="FZ5563" s="242"/>
    </row>
    <row r="5564" spans="182:182" x14ac:dyDescent="0.2">
      <c r="FZ5564" s="242"/>
    </row>
    <row r="5565" spans="182:182" x14ac:dyDescent="0.2">
      <c r="FZ5565" s="242"/>
    </row>
    <row r="5566" spans="182:182" x14ac:dyDescent="0.2">
      <c r="FZ5566" s="242"/>
    </row>
    <row r="5567" spans="182:182" x14ac:dyDescent="0.2">
      <c r="FZ5567" s="242"/>
    </row>
    <row r="5568" spans="182:182" x14ac:dyDescent="0.2">
      <c r="FZ5568" s="242"/>
    </row>
    <row r="5569" spans="182:182" x14ac:dyDescent="0.2">
      <c r="FZ5569" s="242"/>
    </row>
    <row r="5570" spans="182:182" x14ac:dyDescent="0.2">
      <c r="FZ5570" s="242"/>
    </row>
    <row r="5571" spans="182:182" x14ac:dyDescent="0.2">
      <c r="FZ5571" s="242"/>
    </row>
    <row r="5572" spans="182:182" x14ac:dyDescent="0.2">
      <c r="FZ5572" s="242"/>
    </row>
    <row r="5573" spans="182:182" x14ac:dyDescent="0.2">
      <c r="FZ5573" s="242"/>
    </row>
    <row r="5574" spans="182:182" x14ac:dyDescent="0.2">
      <c r="FZ5574" s="242"/>
    </row>
    <row r="5575" spans="182:182" x14ac:dyDescent="0.2">
      <c r="FZ5575" s="242"/>
    </row>
    <row r="5576" spans="182:182" x14ac:dyDescent="0.2">
      <c r="FZ5576" s="242"/>
    </row>
    <row r="5577" spans="182:182" x14ac:dyDescent="0.2">
      <c r="FZ5577" s="242"/>
    </row>
    <row r="5578" spans="182:182" x14ac:dyDescent="0.2">
      <c r="FZ5578" s="242"/>
    </row>
    <row r="5579" spans="182:182" x14ac:dyDescent="0.2">
      <c r="FZ5579" s="242"/>
    </row>
    <row r="5580" spans="182:182" x14ac:dyDescent="0.2">
      <c r="FZ5580" s="242"/>
    </row>
    <row r="5581" spans="182:182" x14ac:dyDescent="0.2">
      <c r="FZ5581" s="242"/>
    </row>
    <row r="5582" spans="182:182" x14ac:dyDescent="0.2">
      <c r="FZ5582" s="242"/>
    </row>
    <row r="5583" spans="182:182" x14ac:dyDescent="0.2">
      <c r="FZ5583" s="242"/>
    </row>
    <row r="5584" spans="182:182" x14ac:dyDescent="0.2">
      <c r="FZ5584" s="242"/>
    </row>
    <row r="5585" spans="182:182" x14ac:dyDescent="0.2">
      <c r="FZ5585" s="242"/>
    </row>
    <row r="5586" spans="182:182" x14ac:dyDescent="0.2">
      <c r="FZ5586" s="242"/>
    </row>
    <row r="5587" spans="182:182" x14ac:dyDescent="0.2">
      <c r="FZ5587" s="242"/>
    </row>
    <row r="5588" spans="182:182" x14ac:dyDescent="0.2">
      <c r="FZ5588" s="242"/>
    </row>
    <row r="5589" spans="182:182" x14ac:dyDescent="0.2">
      <c r="FZ5589" s="242"/>
    </row>
    <row r="5590" spans="182:182" x14ac:dyDescent="0.2">
      <c r="FZ5590" s="242"/>
    </row>
    <row r="5591" spans="182:182" x14ac:dyDescent="0.2">
      <c r="FZ5591" s="242"/>
    </row>
    <row r="5592" spans="182:182" x14ac:dyDescent="0.2">
      <c r="FZ5592" s="242"/>
    </row>
    <row r="5593" spans="182:182" x14ac:dyDescent="0.2">
      <c r="FZ5593" s="242"/>
    </row>
    <row r="5594" spans="182:182" x14ac:dyDescent="0.2">
      <c r="FZ5594" s="242"/>
    </row>
    <row r="5595" spans="182:182" x14ac:dyDescent="0.2">
      <c r="FZ5595" s="242"/>
    </row>
    <row r="5596" spans="182:182" x14ac:dyDescent="0.2">
      <c r="FZ5596" s="242"/>
    </row>
    <row r="5597" spans="182:182" x14ac:dyDescent="0.2">
      <c r="FZ5597" s="242"/>
    </row>
    <row r="5598" spans="182:182" x14ac:dyDescent="0.2">
      <c r="FZ5598" s="242"/>
    </row>
    <row r="5599" spans="182:182" x14ac:dyDescent="0.2">
      <c r="FZ5599" s="242"/>
    </row>
    <row r="5600" spans="182:182" x14ac:dyDescent="0.2">
      <c r="FZ5600" s="242"/>
    </row>
    <row r="5601" spans="182:182" x14ac:dyDescent="0.2">
      <c r="FZ5601" s="242"/>
    </row>
    <row r="5602" spans="182:182" x14ac:dyDescent="0.2">
      <c r="FZ5602" s="242"/>
    </row>
    <row r="5603" spans="182:182" x14ac:dyDescent="0.2">
      <c r="FZ5603" s="242"/>
    </row>
    <row r="5604" spans="182:182" x14ac:dyDescent="0.2">
      <c r="FZ5604" s="242"/>
    </row>
    <row r="5605" spans="182:182" x14ac:dyDescent="0.2">
      <c r="FZ5605" s="242"/>
    </row>
    <row r="5606" spans="182:182" x14ac:dyDescent="0.2">
      <c r="FZ5606" s="242"/>
    </row>
    <row r="5607" spans="182:182" x14ac:dyDescent="0.2">
      <c r="FZ5607" s="242"/>
    </row>
    <row r="5608" spans="182:182" x14ac:dyDescent="0.2">
      <c r="FZ5608" s="242"/>
    </row>
    <row r="5609" spans="182:182" x14ac:dyDescent="0.2">
      <c r="FZ5609" s="242"/>
    </row>
    <row r="5610" spans="182:182" x14ac:dyDescent="0.2">
      <c r="FZ5610" s="242"/>
    </row>
    <row r="5611" spans="182:182" x14ac:dyDescent="0.2">
      <c r="FZ5611" s="242"/>
    </row>
    <row r="5612" spans="182:182" x14ac:dyDescent="0.2">
      <c r="FZ5612" s="242"/>
    </row>
    <row r="5613" spans="182:182" x14ac:dyDescent="0.2">
      <c r="FZ5613" s="242"/>
    </row>
    <row r="5614" spans="182:182" x14ac:dyDescent="0.2">
      <c r="FZ5614" s="242"/>
    </row>
    <row r="5615" spans="182:182" x14ac:dyDescent="0.2">
      <c r="FZ5615" s="242"/>
    </row>
    <row r="5616" spans="182:182" x14ac:dyDescent="0.2">
      <c r="FZ5616" s="242"/>
    </row>
    <row r="5617" spans="182:182" x14ac:dyDescent="0.2">
      <c r="FZ5617" s="242"/>
    </row>
    <row r="5618" spans="182:182" x14ac:dyDescent="0.2">
      <c r="FZ5618" s="242"/>
    </row>
    <row r="5619" spans="182:182" x14ac:dyDescent="0.2">
      <c r="FZ5619" s="242"/>
    </row>
    <row r="5620" spans="182:182" x14ac:dyDescent="0.2">
      <c r="FZ5620" s="242"/>
    </row>
    <row r="5621" spans="182:182" x14ac:dyDescent="0.2">
      <c r="FZ5621" s="242"/>
    </row>
    <row r="5622" spans="182:182" x14ac:dyDescent="0.2">
      <c r="FZ5622" s="242"/>
    </row>
    <row r="5623" spans="182:182" x14ac:dyDescent="0.2">
      <c r="FZ5623" s="242"/>
    </row>
    <row r="5624" spans="182:182" x14ac:dyDescent="0.2">
      <c r="FZ5624" s="242"/>
    </row>
    <row r="5625" spans="182:182" x14ac:dyDescent="0.2">
      <c r="FZ5625" s="242"/>
    </row>
    <row r="5626" spans="182:182" x14ac:dyDescent="0.2">
      <c r="FZ5626" s="242"/>
    </row>
    <row r="5627" spans="182:182" x14ac:dyDescent="0.2">
      <c r="FZ5627" s="242"/>
    </row>
    <row r="5628" spans="182:182" x14ac:dyDescent="0.2">
      <c r="FZ5628" s="242"/>
    </row>
    <row r="5629" spans="182:182" x14ac:dyDescent="0.2">
      <c r="FZ5629" s="242"/>
    </row>
    <row r="5630" spans="182:182" x14ac:dyDescent="0.2">
      <c r="FZ5630" s="242"/>
    </row>
    <row r="5631" spans="182:182" x14ac:dyDescent="0.2">
      <c r="FZ5631" s="242"/>
    </row>
    <row r="5632" spans="182:182" x14ac:dyDescent="0.2">
      <c r="FZ5632" s="242"/>
    </row>
    <row r="5633" spans="182:182" x14ac:dyDescent="0.2">
      <c r="FZ5633" s="242"/>
    </row>
    <row r="5634" spans="182:182" x14ac:dyDescent="0.2">
      <c r="FZ5634" s="242"/>
    </row>
    <row r="5635" spans="182:182" x14ac:dyDescent="0.2">
      <c r="FZ5635" s="242"/>
    </row>
    <row r="5636" spans="182:182" x14ac:dyDescent="0.2">
      <c r="FZ5636" s="242"/>
    </row>
    <row r="5637" spans="182:182" x14ac:dyDescent="0.2">
      <c r="FZ5637" s="242"/>
    </row>
    <row r="5638" spans="182:182" x14ac:dyDescent="0.2">
      <c r="FZ5638" s="242"/>
    </row>
    <row r="5639" spans="182:182" x14ac:dyDescent="0.2">
      <c r="FZ5639" s="242"/>
    </row>
    <row r="5640" spans="182:182" x14ac:dyDescent="0.2">
      <c r="FZ5640" s="242"/>
    </row>
    <row r="5641" spans="182:182" x14ac:dyDescent="0.2">
      <c r="FZ5641" s="242"/>
    </row>
    <row r="5642" spans="182:182" x14ac:dyDescent="0.2">
      <c r="FZ5642" s="242"/>
    </row>
    <row r="5643" spans="182:182" x14ac:dyDescent="0.2">
      <c r="FZ5643" s="242"/>
    </row>
    <row r="5644" spans="182:182" x14ac:dyDescent="0.2">
      <c r="FZ5644" s="242"/>
    </row>
    <row r="5645" spans="182:182" x14ac:dyDescent="0.2">
      <c r="FZ5645" s="242"/>
    </row>
    <row r="5646" spans="182:182" x14ac:dyDescent="0.2">
      <c r="FZ5646" s="242"/>
    </row>
    <row r="5647" spans="182:182" x14ac:dyDescent="0.2">
      <c r="FZ5647" s="242"/>
    </row>
    <row r="5648" spans="182:182" x14ac:dyDescent="0.2">
      <c r="FZ5648" s="242"/>
    </row>
    <row r="5649" spans="182:182" x14ac:dyDescent="0.2">
      <c r="FZ5649" s="242"/>
    </row>
    <row r="5650" spans="182:182" x14ac:dyDescent="0.2">
      <c r="FZ5650" s="242"/>
    </row>
    <row r="5651" spans="182:182" x14ac:dyDescent="0.2">
      <c r="FZ5651" s="242"/>
    </row>
    <row r="5652" spans="182:182" x14ac:dyDescent="0.2">
      <c r="FZ5652" s="242"/>
    </row>
    <row r="5653" spans="182:182" x14ac:dyDescent="0.2">
      <c r="FZ5653" s="242"/>
    </row>
    <row r="5654" spans="182:182" x14ac:dyDescent="0.2">
      <c r="FZ5654" s="242"/>
    </row>
    <row r="5655" spans="182:182" x14ac:dyDescent="0.2">
      <c r="FZ5655" s="242"/>
    </row>
    <row r="5656" spans="182:182" x14ac:dyDescent="0.2">
      <c r="FZ5656" s="242"/>
    </row>
    <row r="5657" spans="182:182" x14ac:dyDescent="0.2">
      <c r="FZ5657" s="242"/>
    </row>
    <row r="5658" spans="182:182" x14ac:dyDescent="0.2">
      <c r="FZ5658" s="242"/>
    </row>
    <row r="5659" spans="182:182" x14ac:dyDescent="0.2">
      <c r="FZ5659" s="242"/>
    </row>
    <row r="5660" spans="182:182" x14ac:dyDescent="0.2">
      <c r="FZ5660" s="242"/>
    </row>
    <row r="5661" spans="182:182" x14ac:dyDescent="0.2">
      <c r="FZ5661" s="242"/>
    </row>
    <row r="5662" spans="182:182" x14ac:dyDescent="0.2">
      <c r="FZ5662" s="242"/>
    </row>
    <row r="5663" spans="182:182" x14ac:dyDescent="0.2">
      <c r="FZ5663" s="242"/>
    </row>
    <row r="5664" spans="182:182" x14ac:dyDescent="0.2">
      <c r="FZ5664" s="242"/>
    </row>
    <row r="5665" spans="182:182" x14ac:dyDescent="0.2">
      <c r="FZ5665" s="242"/>
    </row>
    <row r="5666" spans="182:182" x14ac:dyDescent="0.2">
      <c r="FZ5666" s="242"/>
    </row>
    <row r="5667" spans="182:182" x14ac:dyDescent="0.2">
      <c r="FZ5667" s="242"/>
    </row>
    <row r="5668" spans="182:182" x14ac:dyDescent="0.2">
      <c r="FZ5668" s="242"/>
    </row>
    <row r="5669" spans="182:182" x14ac:dyDescent="0.2">
      <c r="FZ5669" s="242"/>
    </row>
    <row r="5670" spans="182:182" x14ac:dyDescent="0.2">
      <c r="FZ5670" s="242"/>
    </row>
    <row r="5671" spans="182:182" x14ac:dyDescent="0.2">
      <c r="FZ5671" s="242"/>
    </row>
    <row r="5672" spans="182:182" x14ac:dyDescent="0.2">
      <c r="FZ5672" s="242"/>
    </row>
    <row r="5673" spans="182:182" x14ac:dyDescent="0.2">
      <c r="FZ5673" s="242"/>
    </row>
    <row r="5674" spans="182:182" x14ac:dyDescent="0.2">
      <c r="FZ5674" s="242"/>
    </row>
    <row r="5675" spans="182:182" x14ac:dyDescent="0.2">
      <c r="FZ5675" s="242"/>
    </row>
    <row r="5676" spans="182:182" x14ac:dyDescent="0.2">
      <c r="FZ5676" s="242"/>
    </row>
    <row r="5677" spans="182:182" x14ac:dyDescent="0.2">
      <c r="FZ5677" s="242"/>
    </row>
    <row r="5678" spans="182:182" x14ac:dyDescent="0.2">
      <c r="FZ5678" s="242"/>
    </row>
    <row r="5679" spans="182:182" x14ac:dyDescent="0.2">
      <c r="FZ5679" s="242"/>
    </row>
    <row r="5680" spans="182:182" x14ac:dyDescent="0.2">
      <c r="FZ5680" s="242"/>
    </row>
    <row r="5681" spans="182:182" x14ac:dyDescent="0.2">
      <c r="FZ5681" s="242"/>
    </row>
    <row r="5682" spans="182:182" x14ac:dyDescent="0.2">
      <c r="FZ5682" s="242"/>
    </row>
    <row r="5683" spans="182:182" x14ac:dyDescent="0.2">
      <c r="FZ5683" s="242"/>
    </row>
    <row r="5684" spans="182:182" x14ac:dyDescent="0.2">
      <c r="FZ5684" s="242"/>
    </row>
    <row r="5685" spans="182:182" x14ac:dyDescent="0.2">
      <c r="FZ5685" s="242"/>
    </row>
    <row r="5686" spans="182:182" x14ac:dyDescent="0.2">
      <c r="FZ5686" s="242"/>
    </row>
    <row r="5687" spans="182:182" x14ac:dyDescent="0.2">
      <c r="FZ5687" s="242"/>
    </row>
    <row r="5688" spans="182:182" x14ac:dyDescent="0.2">
      <c r="FZ5688" s="242"/>
    </row>
    <row r="5689" spans="182:182" x14ac:dyDescent="0.2">
      <c r="FZ5689" s="242"/>
    </row>
    <row r="5690" spans="182:182" x14ac:dyDescent="0.2">
      <c r="FZ5690" s="242"/>
    </row>
    <row r="5691" spans="182:182" x14ac:dyDescent="0.2">
      <c r="FZ5691" s="242"/>
    </row>
    <row r="5692" spans="182:182" x14ac:dyDescent="0.2">
      <c r="FZ5692" s="242"/>
    </row>
    <row r="5693" spans="182:182" x14ac:dyDescent="0.2">
      <c r="FZ5693" s="242"/>
    </row>
    <row r="5694" spans="182:182" x14ac:dyDescent="0.2">
      <c r="FZ5694" s="242"/>
    </row>
    <row r="5695" spans="182:182" x14ac:dyDescent="0.2">
      <c r="FZ5695" s="242"/>
    </row>
    <row r="5696" spans="182:182" x14ac:dyDescent="0.2">
      <c r="FZ5696" s="242"/>
    </row>
    <row r="5697" spans="182:182" x14ac:dyDescent="0.2">
      <c r="FZ5697" s="242"/>
    </row>
    <row r="5698" spans="182:182" x14ac:dyDescent="0.2">
      <c r="FZ5698" s="242"/>
    </row>
    <row r="5699" spans="182:182" x14ac:dyDescent="0.2">
      <c r="FZ5699" s="242"/>
    </row>
    <row r="5700" spans="182:182" x14ac:dyDescent="0.2">
      <c r="FZ5700" s="242"/>
    </row>
    <row r="5701" spans="182:182" x14ac:dyDescent="0.2">
      <c r="FZ5701" s="242"/>
    </row>
    <row r="5702" spans="182:182" x14ac:dyDescent="0.2">
      <c r="FZ5702" s="242"/>
    </row>
    <row r="5703" spans="182:182" x14ac:dyDescent="0.2">
      <c r="FZ5703" s="242"/>
    </row>
    <row r="5704" spans="182:182" x14ac:dyDescent="0.2">
      <c r="FZ5704" s="242"/>
    </row>
    <row r="5705" spans="182:182" x14ac:dyDescent="0.2">
      <c r="FZ5705" s="242"/>
    </row>
    <row r="5706" spans="182:182" x14ac:dyDescent="0.2">
      <c r="FZ5706" s="242"/>
    </row>
    <row r="5707" spans="182:182" x14ac:dyDescent="0.2">
      <c r="FZ5707" s="242"/>
    </row>
    <row r="5708" spans="182:182" x14ac:dyDescent="0.2">
      <c r="FZ5708" s="242"/>
    </row>
    <row r="5709" spans="182:182" x14ac:dyDescent="0.2">
      <c r="FZ5709" s="242"/>
    </row>
    <row r="5710" spans="182:182" x14ac:dyDescent="0.2">
      <c r="FZ5710" s="242"/>
    </row>
    <row r="5711" spans="182:182" x14ac:dyDescent="0.2">
      <c r="FZ5711" s="242"/>
    </row>
    <row r="5712" spans="182:182" x14ac:dyDescent="0.2">
      <c r="FZ5712" s="242"/>
    </row>
    <row r="5713" spans="182:182" x14ac:dyDescent="0.2">
      <c r="FZ5713" s="242"/>
    </row>
    <row r="5714" spans="182:182" x14ac:dyDescent="0.2">
      <c r="FZ5714" s="242"/>
    </row>
    <row r="5715" spans="182:182" x14ac:dyDescent="0.2">
      <c r="FZ5715" s="242"/>
    </row>
    <row r="5716" spans="182:182" x14ac:dyDescent="0.2">
      <c r="FZ5716" s="242"/>
    </row>
    <row r="5717" spans="182:182" x14ac:dyDescent="0.2">
      <c r="FZ5717" s="242"/>
    </row>
    <row r="5718" spans="182:182" x14ac:dyDescent="0.2">
      <c r="FZ5718" s="242"/>
    </row>
    <row r="5719" spans="182:182" x14ac:dyDescent="0.2">
      <c r="FZ5719" s="242"/>
    </row>
    <row r="5720" spans="182:182" x14ac:dyDescent="0.2">
      <c r="FZ5720" s="242"/>
    </row>
    <row r="5721" spans="182:182" x14ac:dyDescent="0.2">
      <c r="FZ5721" s="242"/>
    </row>
    <row r="5722" spans="182:182" x14ac:dyDescent="0.2">
      <c r="FZ5722" s="242"/>
    </row>
    <row r="5723" spans="182:182" x14ac:dyDescent="0.2">
      <c r="FZ5723" s="242"/>
    </row>
    <row r="5724" spans="182:182" x14ac:dyDescent="0.2">
      <c r="FZ5724" s="242"/>
    </row>
    <row r="5725" spans="182:182" x14ac:dyDescent="0.2">
      <c r="FZ5725" s="242"/>
    </row>
    <row r="5726" spans="182:182" x14ac:dyDescent="0.2">
      <c r="FZ5726" s="242"/>
    </row>
    <row r="5727" spans="182:182" x14ac:dyDescent="0.2">
      <c r="FZ5727" s="242"/>
    </row>
    <row r="5728" spans="182:182" x14ac:dyDescent="0.2">
      <c r="FZ5728" s="242"/>
    </row>
    <row r="5729" spans="182:182" x14ac:dyDescent="0.2">
      <c r="FZ5729" s="242"/>
    </row>
    <row r="5730" spans="182:182" x14ac:dyDescent="0.2">
      <c r="FZ5730" s="242"/>
    </row>
    <row r="5731" spans="182:182" x14ac:dyDescent="0.2">
      <c r="FZ5731" s="242"/>
    </row>
    <row r="5732" spans="182:182" x14ac:dyDescent="0.2">
      <c r="FZ5732" s="242"/>
    </row>
    <row r="5733" spans="182:182" x14ac:dyDescent="0.2">
      <c r="FZ5733" s="242"/>
    </row>
    <row r="5734" spans="182:182" x14ac:dyDescent="0.2">
      <c r="FZ5734" s="242"/>
    </row>
    <row r="5735" spans="182:182" x14ac:dyDescent="0.2">
      <c r="FZ5735" s="242"/>
    </row>
    <row r="5736" spans="182:182" x14ac:dyDescent="0.2">
      <c r="FZ5736" s="242"/>
    </row>
    <row r="5737" spans="182:182" x14ac:dyDescent="0.2">
      <c r="FZ5737" s="242"/>
    </row>
    <row r="5738" spans="182:182" x14ac:dyDescent="0.2">
      <c r="FZ5738" s="242"/>
    </row>
    <row r="5739" spans="182:182" x14ac:dyDescent="0.2">
      <c r="FZ5739" s="242"/>
    </row>
    <row r="5740" spans="182:182" x14ac:dyDescent="0.2">
      <c r="FZ5740" s="242"/>
    </row>
    <row r="5741" spans="182:182" x14ac:dyDescent="0.2">
      <c r="FZ5741" s="242"/>
    </row>
    <row r="5742" spans="182:182" x14ac:dyDescent="0.2">
      <c r="FZ5742" s="242"/>
    </row>
    <row r="5743" spans="182:182" x14ac:dyDescent="0.2">
      <c r="FZ5743" s="242"/>
    </row>
    <row r="5744" spans="182:182" x14ac:dyDescent="0.2">
      <c r="FZ5744" s="242"/>
    </row>
    <row r="5745" spans="182:182" x14ac:dyDescent="0.2">
      <c r="FZ5745" s="242"/>
    </row>
    <row r="5746" spans="182:182" x14ac:dyDescent="0.2">
      <c r="FZ5746" s="242"/>
    </row>
    <row r="5747" spans="182:182" x14ac:dyDescent="0.2">
      <c r="FZ5747" s="242"/>
    </row>
    <row r="5748" spans="182:182" x14ac:dyDescent="0.2">
      <c r="FZ5748" s="242"/>
    </row>
    <row r="5749" spans="182:182" x14ac:dyDescent="0.2">
      <c r="FZ5749" s="242"/>
    </row>
    <row r="5750" spans="182:182" x14ac:dyDescent="0.2">
      <c r="FZ5750" s="242"/>
    </row>
    <row r="5751" spans="182:182" x14ac:dyDescent="0.2">
      <c r="FZ5751" s="242"/>
    </row>
    <row r="5752" spans="182:182" x14ac:dyDescent="0.2">
      <c r="FZ5752" s="242"/>
    </row>
    <row r="5753" spans="182:182" x14ac:dyDescent="0.2">
      <c r="FZ5753" s="242"/>
    </row>
    <row r="5754" spans="182:182" x14ac:dyDescent="0.2">
      <c r="FZ5754" s="242"/>
    </row>
    <row r="5755" spans="182:182" x14ac:dyDescent="0.2">
      <c r="FZ5755" s="242"/>
    </row>
    <row r="5756" spans="182:182" x14ac:dyDescent="0.2">
      <c r="FZ5756" s="242"/>
    </row>
    <row r="5757" spans="182:182" x14ac:dyDescent="0.2">
      <c r="FZ5757" s="242"/>
    </row>
    <row r="5758" spans="182:182" x14ac:dyDescent="0.2">
      <c r="FZ5758" s="242"/>
    </row>
    <row r="5759" spans="182:182" x14ac:dyDescent="0.2">
      <c r="FZ5759" s="242"/>
    </row>
    <row r="5760" spans="182:182" x14ac:dyDescent="0.2">
      <c r="FZ5760" s="242"/>
    </row>
    <row r="5761" spans="182:182" x14ac:dyDescent="0.2">
      <c r="FZ5761" s="242"/>
    </row>
    <row r="5762" spans="182:182" x14ac:dyDescent="0.2">
      <c r="FZ5762" s="242"/>
    </row>
    <row r="5763" spans="182:182" x14ac:dyDescent="0.2">
      <c r="FZ5763" s="242"/>
    </row>
    <row r="5764" spans="182:182" x14ac:dyDescent="0.2">
      <c r="FZ5764" s="242"/>
    </row>
    <row r="5765" spans="182:182" x14ac:dyDescent="0.2">
      <c r="FZ5765" s="242"/>
    </row>
    <row r="5766" spans="182:182" x14ac:dyDescent="0.2">
      <c r="FZ5766" s="242"/>
    </row>
    <row r="5767" spans="182:182" x14ac:dyDescent="0.2">
      <c r="FZ5767" s="242"/>
    </row>
    <row r="5768" spans="182:182" x14ac:dyDescent="0.2">
      <c r="FZ5768" s="242"/>
    </row>
    <row r="5769" spans="182:182" x14ac:dyDescent="0.2">
      <c r="FZ5769" s="242"/>
    </row>
    <row r="5770" spans="182:182" x14ac:dyDescent="0.2">
      <c r="FZ5770" s="242"/>
    </row>
    <row r="5771" spans="182:182" x14ac:dyDescent="0.2">
      <c r="FZ5771" s="242"/>
    </row>
    <row r="5772" spans="182:182" x14ac:dyDescent="0.2">
      <c r="FZ5772" s="242"/>
    </row>
    <row r="5773" spans="182:182" x14ac:dyDescent="0.2">
      <c r="FZ5773" s="242"/>
    </row>
    <row r="5774" spans="182:182" x14ac:dyDescent="0.2">
      <c r="FZ5774" s="242"/>
    </row>
    <row r="5775" spans="182:182" x14ac:dyDescent="0.2">
      <c r="FZ5775" s="242"/>
    </row>
    <row r="5776" spans="182:182" x14ac:dyDescent="0.2">
      <c r="FZ5776" s="242"/>
    </row>
    <row r="5777" spans="182:182" x14ac:dyDescent="0.2">
      <c r="FZ5777" s="242"/>
    </row>
    <row r="5778" spans="182:182" x14ac:dyDescent="0.2">
      <c r="FZ5778" s="242"/>
    </row>
    <row r="5779" spans="182:182" x14ac:dyDescent="0.2">
      <c r="FZ5779" s="242"/>
    </row>
    <row r="5780" spans="182:182" x14ac:dyDescent="0.2">
      <c r="FZ5780" s="242"/>
    </row>
    <row r="5781" spans="182:182" x14ac:dyDescent="0.2">
      <c r="FZ5781" s="242"/>
    </row>
    <row r="5782" spans="182:182" x14ac:dyDescent="0.2">
      <c r="FZ5782" s="242"/>
    </row>
    <row r="5783" spans="182:182" x14ac:dyDescent="0.2">
      <c r="FZ5783" s="242"/>
    </row>
    <row r="5784" spans="182:182" x14ac:dyDescent="0.2">
      <c r="FZ5784" s="242"/>
    </row>
    <row r="5785" spans="182:182" x14ac:dyDescent="0.2">
      <c r="FZ5785" s="242"/>
    </row>
    <row r="5786" spans="182:182" x14ac:dyDescent="0.2">
      <c r="FZ5786" s="242"/>
    </row>
    <row r="5787" spans="182:182" x14ac:dyDescent="0.2">
      <c r="FZ5787" s="242"/>
    </row>
    <row r="5788" spans="182:182" x14ac:dyDescent="0.2">
      <c r="FZ5788" s="242"/>
    </row>
    <row r="5789" spans="182:182" x14ac:dyDescent="0.2">
      <c r="FZ5789" s="242"/>
    </row>
    <row r="5790" spans="182:182" x14ac:dyDescent="0.2">
      <c r="FZ5790" s="242"/>
    </row>
    <row r="5791" spans="182:182" x14ac:dyDescent="0.2">
      <c r="FZ5791" s="242"/>
    </row>
    <row r="5792" spans="182:182" x14ac:dyDescent="0.2">
      <c r="FZ5792" s="242"/>
    </row>
    <row r="5793" spans="182:182" x14ac:dyDescent="0.2">
      <c r="FZ5793" s="242"/>
    </row>
    <row r="5794" spans="182:182" x14ac:dyDescent="0.2">
      <c r="FZ5794" s="242"/>
    </row>
    <row r="5795" spans="182:182" x14ac:dyDescent="0.2">
      <c r="FZ5795" s="242"/>
    </row>
    <row r="5796" spans="182:182" x14ac:dyDescent="0.2">
      <c r="FZ5796" s="242"/>
    </row>
    <row r="5797" spans="182:182" x14ac:dyDescent="0.2">
      <c r="FZ5797" s="242"/>
    </row>
    <row r="5798" spans="182:182" x14ac:dyDescent="0.2">
      <c r="FZ5798" s="242"/>
    </row>
    <row r="5799" spans="182:182" x14ac:dyDescent="0.2">
      <c r="FZ5799" s="242"/>
    </row>
    <row r="5800" spans="182:182" x14ac:dyDescent="0.2">
      <c r="FZ5800" s="242"/>
    </row>
    <row r="5801" spans="182:182" x14ac:dyDescent="0.2">
      <c r="FZ5801" s="242"/>
    </row>
    <row r="5802" spans="182:182" x14ac:dyDescent="0.2">
      <c r="FZ5802" s="242"/>
    </row>
    <row r="5803" spans="182:182" x14ac:dyDescent="0.2">
      <c r="FZ5803" s="242"/>
    </row>
    <row r="5804" spans="182:182" x14ac:dyDescent="0.2">
      <c r="FZ5804" s="242"/>
    </row>
    <row r="5805" spans="182:182" x14ac:dyDescent="0.2">
      <c r="FZ5805" s="242"/>
    </row>
    <row r="5806" spans="182:182" x14ac:dyDescent="0.2">
      <c r="FZ5806" s="242"/>
    </row>
    <row r="5807" spans="182:182" x14ac:dyDescent="0.2">
      <c r="FZ5807" s="242"/>
    </row>
    <row r="5808" spans="182:182" x14ac:dyDescent="0.2">
      <c r="FZ5808" s="242"/>
    </row>
    <row r="5809" spans="182:182" x14ac:dyDescent="0.2">
      <c r="FZ5809" s="242"/>
    </row>
    <row r="5810" spans="182:182" x14ac:dyDescent="0.2">
      <c r="FZ5810" s="242"/>
    </row>
    <row r="5811" spans="182:182" x14ac:dyDescent="0.2">
      <c r="FZ5811" s="242"/>
    </row>
    <row r="5812" spans="182:182" x14ac:dyDescent="0.2">
      <c r="FZ5812" s="242"/>
    </row>
    <row r="5813" spans="182:182" x14ac:dyDescent="0.2">
      <c r="FZ5813" s="242"/>
    </row>
    <row r="5814" spans="182:182" x14ac:dyDescent="0.2">
      <c r="FZ5814" s="242"/>
    </row>
    <row r="5815" spans="182:182" x14ac:dyDescent="0.2">
      <c r="FZ5815" s="242"/>
    </row>
    <row r="5816" spans="182:182" x14ac:dyDescent="0.2">
      <c r="FZ5816" s="242"/>
    </row>
    <row r="5817" spans="182:182" x14ac:dyDescent="0.2">
      <c r="FZ5817" s="242"/>
    </row>
    <row r="5818" spans="182:182" x14ac:dyDescent="0.2">
      <c r="FZ5818" s="242"/>
    </row>
    <row r="5819" spans="182:182" x14ac:dyDescent="0.2">
      <c r="FZ5819" s="242"/>
    </row>
    <row r="5820" spans="182:182" x14ac:dyDescent="0.2">
      <c r="FZ5820" s="242"/>
    </row>
    <row r="5821" spans="182:182" x14ac:dyDescent="0.2">
      <c r="FZ5821" s="242"/>
    </row>
    <row r="5822" spans="182:182" x14ac:dyDescent="0.2">
      <c r="FZ5822" s="242"/>
    </row>
    <row r="5823" spans="182:182" x14ac:dyDescent="0.2">
      <c r="FZ5823" s="242"/>
    </row>
    <row r="5824" spans="182:182" x14ac:dyDescent="0.2">
      <c r="FZ5824" s="242"/>
    </row>
    <row r="5825" spans="182:182" x14ac:dyDescent="0.2">
      <c r="FZ5825" s="242"/>
    </row>
    <row r="5826" spans="182:182" x14ac:dyDescent="0.2">
      <c r="FZ5826" s="242"/>
    </row>
    <row r="5827" spans="182:182" x14ac:dyDescent="0.2">
      <c r="FZ5827" s="242"/>
    </row>
    <row r="5828" spans="182:182" x14ac:dyDescent="0.2">
      <c r="FZ5828" s="242"/>
    </row>
    <row r="5829" spans="182:182" x14ac:dyDescent="0.2">
      <c r="FZ5829" s="242"/>
    </row>
    <row r="5830" spans="182:182" x14ac:dyDescent="0.2">
      <c r="FZ5830" s="242"/>
    </row>
    <row r="5831" spans="182:182" x14ac:dyDescent="0.2">
      <c r="FZ5831" s="242"/>
    </row>
    <row r="5832" spans="182:182" x14ac:dyDescent="0.2">
      <c r="FZ5832" s="242"/>
    </row>
    <row r="5833" spans="182:182" x14ac:dyDescent="0.2">
      <c r="FZ5833" s="242"/>
    </row>
    <row r="5834" spans="182:182" x14ac:dyDescent="0.2">
      <c r="FZ5834" s="242"/>
    </row>
    <row r="5835" spans="182:182" x14ac:dyDescent="0.2">
      <c r="FZ5835" s="242"/>
    </row>
    <row r="5836" spans="182:182" x14ac:dyDescent="0.2">
      <c r="FZ5836" s="242"/>
    </row>
    <row r="5837" spans="182:182" x14ac:dyDescent="0.2">
      <c r="FZ5837" s="242"/>
    </row>
    <row r="5838" spans="182:182" x14ac:dyDescent="0.2">
      <c r="FZ5838" s="242"/>
    </row>
    <row r="5839" spans="182:182" x14ac:dyDescent="0.2">
      <c r="FZ5839" s="242"/>
    </row>
    <row r="5840" spans="182:182" x14ac:dyDescent="0.2">
      <c r="FZ5840" s="242"/>
    </row>
    <row r="5841" spans="182:182" x14ac:dyDescent="0.2">
      <c r="FZ5841" s="242"/>
    </row>
    <row r="5842" spans="182:182" x14ac:dyDescent="0.2">
      <c r="FZ5842" s="242"/>
    </row>
    <row r="5843" spans="182:182" x14ac:dyDescent="0.2">
      <c r="FZ5843" s="242"/>
    </row>
    <row r="5844" spans="182:182" x14ac:dyDescent="0.2">
      <c r="FZ5844" s="242"/>
    </row>
    <row r="5845" spans="182:182" x14ac:dyDescent="0.2">
      <c r="FZ5845" s="242"/>
    </row>
    <row r="5846" spans="182:182" x14ac:dyDescent="0.2">
      <c r="FZ5846" s="242"/>
    </row>
    <row r="5847" spans="182:182" x14ac:dyDescent="0.2">
      <c r="FZ5847" s="242"/>
    </row>
    <row r="5848" spans="182:182" x14ac:dyDescent="0.2">
      <c r="FZ5848" s="242"/>
    </row>
    <row r="5849" spans="182:182" x14ac:dyDescent="0.2">
      <c r="FZ5849" s="242"/>
    </row>
    <row r="5850" spans="182:182" x14ac:dyDescent="0.2">
      <c r="FZ5850" s="242"/>
    </row>
    <row r="5851" spans="182:182" x14ac:dyDescent="0.2">
      <c r="FZ5851" s="242"/>
    </row>
    <row r="5852" spans="182:182" x14ac:dyDescent="0.2">
      <c r="FZ5852" s="242"/>
    </row>
    <row r="5853" spans="182:182" x14ac:dyDescent="0.2">
      <c r="FZ5853" s="242"/>
    </row>
    <row r="5854" spans="182:182" x14ac:dyDescent="0.2">
      <c r="FZ5854" s="242"/>
    </row>
    <row r="5855" spans="182:182" x14ac:dyDescent="0.2">
      <c r="FZ5855" s="242"/>
    </row>
    <row r="5856" spans="182:182" x14ac:dyDescent="0.2">
      <c r="FZ5856" s="242"/>
    </row>
    <row r="5857" spans="182:182" x14ac:dyDescent="0.2">
      <c r="FZ5857" s="242"/>
    </row>
    <row r="5858" spans="182:182" x14ac:dyDescent="0.2">
      <c r="FZ5858" s="242"/>
    </row>
    <row r="5859" spans="182:182" x14ac:dyDescent="0.2">
      <c r="FZ5859" s="242"/>
    </row>
    <row r="5860" spans="182:182" x14ac:dyDescent="0.2">
      <c r="FZ5860" s="242"/>
    </row>
    <row r="5861" spans="182:182" x14ac:dyDescent="0.2">
      <c r="FZ5861" s="242"/>
    </row>
    <row r="5862" spans="182:182" x14ac:dyDescent="0.2">
      <c r="FZ5862" s="242"/>
    </row>
    <row r="5863" spans="182:182" x14ac:dyDescent="0.2">
      <c r="FZ5863" s="242"/>
    </row>
    <row r="5864" spans="182:182" x14ac:dyDescent="0.2">
      <c r="FZ5864" s="242"/>
    </row>
    <row r="5865" spans="182:182" x14ac:dyDescent="0.2">
      <c r="FZ5865" s="242"/>
    </row>
    <row r="5866" spans="182:182" x14ac:dyDescent="0.2">
      <c r="FZ5866" s="242"/>
    </row>
    <row r="5867" spans="182:182" x14ac:dyDescent="0.2">
      <c r="FZ5867" s="242"/>
    </row>
    <row r="5868" spans="182:182" x14ac:dyDescent="0.2">
      <c r="FZ5868" s="242"/>
    </row>
    <row r="5869" spans="182:182" x14ac:dyDescent="0.2">
      <c r="FZ5869" s="242"/>
    </row>
    <row r="5870" spans="182:182" x14ac:dyDescent="0.2">
      <c r="FZ5870" s="242"/>
    </row>
    <row r="5871" spans="182:182" x14ac:dyDescent="0.2">
      <c r="FZ5871" s="242"/>
    </row>
    <row r="5872" spans="182:182" x14ac:dyDescent="0.2">
      <c r="FZ5872" s="242"/>
    </row>
    <row r="5873" spans="182:182" x14ac:dyDescent="0.2">
      <c r="FZ5873" s="242"/>
    </row>
    <row r="5874" spans="182:182" x14ac:dyDescent="0.2">
      <c r="FZ5874" s="242"/>
    </row>
    <row r="5875" spans="182:182" x14ac:dyDescent="0.2">
      <c r="FZ5875" s="242"/>
    </row>
    <row r="5876" spans="182:182" x14ac:dyDescent="0.2">
      <c r="FZ5876" s="242"/>
    </row>
    <row r="5877" spans="182:182" x14ac:dyDescent="0.2">
      <c r="FZ5877" s="242"/>
    </row>
    <row r="5878" spans="182:182" x14ac:dyDescent="0.2">
      <c r="FZ5878" s="242"/>
    </row>
    <row r="5879" spans="182:182" x14ac:dyDescent="0.2">
      <c r="FZ5879" s="242"/>
    </row>
    <row r="5880" spans="182:182" x14ac:dyDescent="0.2">
      <c r="FZ5880" s="242"/>
    </row>
    <row r="5881" spans="182:182" x14ac:dyDescent="0.2">
      <c r="FZ5881" s="242"/>
    </row>
    <row r="5882" spans="182:182" x14ac:dyDescent="0.2">
      <c r="FZ5882" s="242"/>
    </row>
    <row r="5883" spans="182:182" x14ac:dyDescent="0.2">
      <c r="FZ5883" s="242"/>
    </row>
    <row r="5884" spans="182:182" x14ac:dyDescent="0.2">
      <c r="FZ5884" s="242"/>
    </row>
    <row r="5885" spans="182:182" x14ac:dyDescent="0.2">
      <c r="FZ5885" s="242"/>
    </row>
    <row r="5886" spans="182:182" x14ac:dyDescent="0.2">
      <c r="FZ5886" s="242"/>
    </row>
    <row r="5887" spans="182:182" x14ac:dyDescent="0.2">
      <c r="FZ5887" s="242"/>
    </row>
    <row r="5888" spans="182:182" x14ac:dyDescent="0.2">
      <c r="FZ5888" s="242"/>
    </row>
    <row r="5889" spans="182:182" x14ac:dyDescent="0.2">
      <c r="FZ5889" s="242"/>
    </row>
    <row r="5890" spans="182:182" x14ac:dyDescent="0.2">
      <c r="FZ5890" s="242"/>
    </row>
    <row r="5891" spans="182:182" x14ac:dyDescent="0.2">
      <c r="FZ5891" s="242"/>
    </row>
    <row r="5892" spans="182:182" x14ac:dyDescent="0.2">
      <c r="FZ5892" s="242"/>
    </row>
    <row r="5893" spans="182:182" x14ac:dyDescent="0.2">
      <c r="FZ5893" s="242"/>
    </row>
    <row r="5894" spans="182:182" x14ac:dyDescent="0.2">
      <c r="FZ5894" s="242"/>
    </row>
    <row r="5895" spans="182:182" x14ac:dyDescent="0.2">
      <c r="FZ5895" s="242"/>
    </row>
    <row r="5896" spans="182:182" x14ac:dyDescent="0.2">
      <c r="FZ5896" s="242"/>
    </row>
    <row r="5897" spans="182:182" x14ac:dyDescent="0.2">
      <c r="FZ5897" s="242"/>
    </row>
    <row r="5898" spans="182:182" x14ac:dyDescent="0.2">
      <c r="FZ5898" s="242"/>
    </row>
    <row r="5899" spans="182:182" x14ac:dyDescent="0.2">
      <c r="FZ5899" s="242"/>
    </row>
    <row r="5900" spans="182:182" x14ac:dyDescent="0.2">
      <c r="FZ5900" s="242"/>
    </row>
    <row r="5901" spans="182:182" x14ac:dyDescent="0.2">
      <c r="FZ5901" s="242"/>
    </row>
    <row r="5902" spans="182:182" x14ac:dyDescent="0.2">
      <c r="FZ5902" s="242"/>
    </row>
    <row r="5903" spans="182:182" x14ac:dyDescent="0.2">
      <c r="FZ5903" s="242"/>
    </row>
    <row r="5904" spans="182:182" x14ac:dyDescent="0.2">
      <c r="FZ5904" s="242"/>
    </row>
    <row r="5905" spans="182:182" x14ac:dyDescent="0.2">
      <c r="FZ5905" s="242"/>
    </row>
    <row r="5906" spans="182:182" x14ac:dyDescent="0.2">
      <c r="FZ5906" s="242"/>
    </row>
    <row r="5907" spans="182:182" x14ac:dyDescent="0.2">
      <c r="FZ5907" s="242"/>
    </row>
    <row r="5908" spans="182:182" x14ac:dyDescent="0.2">
      <c r="FZ5908" s="242"/>
    </row>
    <row r="5909" spans="182:182" x14ac:dyDescent="0.2">
      <c r="FZ5909" s="242"/>
    </row>
    <row r="5910" spans="182:182" x14ac:dyDescent="0.2">
      <c r="FZ5910" s="242"/>
    </row>
    <row r="5911" spans="182:182" x14ac:dyDescent="0.2">
      <c r="FZ5911" s="242"/>
    </row>
    <row r="5912" spans="182:182" x14ac:dyDescent="0.2">
      <c r="FZ5912" s="242"/>
    </row>
    <row r="5913" spans="182:182" x14ac:dyDescent="0.2">
      <c r="FZ5913" s="242"/>
    </row>
    <row r="5914" spans="182:182" x14ac:dyDescent="0.2">
      <c r="FZ5914" s="242"/>
    </row>
    <row r="5915" spans="182:182" x14ac:dyDescent="0.2">
      <c r="FZ5915" s="242"/>
    </row>
    <row r="5916" spans="182:182" x14ac:dyDescent="0.2">
      <c r="FZ5916" s="242"/>
    </row>
    <row r="5917" spans="182:182" x14ac:dyDescent="0.2">
      <c r="FZ5917" s="242"/>
    </row>
    <row r="5918" spans="182:182" x14ac:dyDescent="0.2">
      <c r="FZ5918" s="242"/>
    </row>
    <row r="5919" spans="182:182" x14ac:dyDescent="0.2">
      <c r="FZ5919" s="242"/>
    </row>
    <row r="5920" spans="182:182" x14ac:dyDescent="0.2">
      <c r="FZ5920" s="242"/>
    </row>
    <row r="5921" spans="182:182" x14ac:dyDescent="0.2">
      <c r="FZ5921" s="242"/>
    </row>
    <row r="5922" spans="182:182" x14ac:dyDescent="0.2">
      <c r="FZ5922" s="242"/>
    </row>
    <row r="5923" spans="182:182" x14ac:dyDescent="0.2">
      <c r="FZ5923" s="242"/>
    </row>
    <row r="5924" spans="182:182" x14ac:dyDescent="0.2">
      <c r="FZ5924" s="242"/>
    </row>
    <row r="5925" spans="182:182" x14ac:dyDescent="0.2">
      <c r="FZ5925" s="242"/>
    </row>
    <row r="5926" spans="182:182" x14ac:dyDescent="0.2">
      <c r="FZ5926" s="242"/>
    </row>
    <row r="5927" spans="182:182" x14ac:dyDescent="0.2">
      <c r="FZ5927" s="242"/>
    </row>
    <row r="5928" spans="182:182" x14ac:dyDescent="0.2">
      <c r="FZ5928" s="242"/>
    </row>
    <row r="5929" spans="182:182" x14ac:dyDescent="0.2">
      <c r="FZ5929" s="242"/>
    </row>
    <row r="5930" spans="182:182" x14ac:dyDescent="0.2">
      <c r="FZ5930" s="242"/>
    </row>
    <row r="5931" spans="182:182" x14ac:dyDescent="0.2">
      <c r="FZ5931" s="242"/>
    </row>
    <row r="5932" spans="182:182" x14ac:dyDescent="0.2">
      <c r="FZ5932" s="242"/>
    </row>
    <row r="5933" spans="182:182" x14ac:dyDescent="0.2">
      <c r="FZ5933" s="242"/>
    </row>
    <row r="5934" spans="182:182" x14ac:dyDescent="0.2">
      <c r="FZ5934" s="242"/>
    </row>
    <row r="5935" spans="182:182" x14ac:dyDescent="0.2">
      <c r="FZ5935" s="242"/>
    </row>
    <row r="5936" spans="182:182" x14ac:dyDescent="0.2">
      <c r="FZ5936" s="242"/>
    </row>
    <row r="5937" spans="182:182" x14ac:dyDescent="0.2">
      <c r="FZ5937" s="242"/>
    </row>
    <row r="5938" spans="182:182" x14ac:dyDescent="0.2">
      <c r="FZ5938" s="242"/>
    </row>
    <row r="5939" spans="182:182" x14ac:dyDescent="0.2">
      <c r="FZ5939" s="242"/>
    </row>
    <row r="5940" spans="182:182" x14ac:dyDescent="0.2">
      <c r="FZ5940" s="242"/>
    </row>
    <row r="5941" spans="182:182" x14ac:dyDescent="0.2">
      <c r="FZ5941" s="242"/>
    </row>
    <row r="5942" spans="182:182" x14ac:dyDescent="0.2">
      <c r="FZ5942" s="242"/>
    </row>
    <row r="5943" spans="182:182" x14ac:dyDescent="0.2">
      <c r="FZ5943" s="242"/>
    </row>
    <row r="5944" spans="182:182" x14ac:dyDescent="0.2">
      <c r="FZ5944" s="242"/>
    </row>
    <row r="5945" spans="182:182" x14ac:dyDescent="0.2">
      <c r="FZ5945" s="242"/>
    </row>
    <row r="5946" spans="182:182" x14ac:dyDescent="0.2">
      <c r="FZ5946" s="242"/>
    </row>
    <row r="5947" spans="182:182" x14ac:dyDescent="0.2">
      <c r="FZ5947" s="242"/>
    </row>
    <row r="5948" spans="182:182" x14ac:dyDescent="0.2">
      <c r="FZ5948" s="242"/>
    </row>
    <row r="5949" spans="182:182" x14ac:dyDescent="0.2">
      <c r="FZ5949" s="242"/>
    </row>
    <row r="5950" spans="182:182" x14ac:dyDescent="0.2">
      <c r="FZ5950" s="242"/>
    </row>
    <row r="5951" spans="182:182" x14ac:dyDescent="0.2">
      <c r="FZ5951" s="242"/>
    </row>
    <row r="5952" spans="182:182" x14ac:dyDescent="0.2">
      <c r="FZ5952" s="242"/>
    </row>
    <row r="5953" spans="182:182" x14ac:dyDescent="0.2">
      <c r="FZ5953" s="242"/>
    </row>
    <row r="5954" spans="182:182" x14ac:dyDescent="0.2">
      <c r="FZ5954" s="242"/>
    </row>
    <row r="5955" spans="182:182" x14ac:dyDescent="0.2">
      <c r="FZ5955" s="242"/>
    </row>
    <row r="5956" spans="182:182" x14ac:dyDescent="0.2">
      <c r="FZ5956" s="242"/>
    </row>
    <row r="5957" spans="182:182" x14ac:dyDescent="0.2">
      <c r="FZ5957" s="242"/>
    </row>
    <row r="5958" spans="182:182" x14ac:dyDescent="0.2">
      <c r="FZ5958" s="242"/>
    </row>
    <row r="5959" spans="182:182" x14ac:dyDescent="0.2">
      <c r="FZ5959" s="242"/>
    </row>
    <row r="5960" spans="182:182" x14ac:dyDescent="0.2">
      <c r="FZ5960" s="242"/>
    </row>
    <row r="5961" spans="182:182" x14ac:dyDescent="0.2">
      <c r="FZ5961" s="242"/>
    </row>
    <row r="5962" spans="182:182" x14ac:dyDescent="0.2">
      <c r="FZ5962" s="242"/>
    </row>
    <row r="5963" spans="182:182" x14ac:dyDescent="0.2">
      <c r="FZ5963" s="242"/>
    </row>
    <row r="5964" spans="182:182" x14ac:dyDescent="0.2">
      <c r="FZ5964" s="242"/>
    </row>
    <row r="5965" spans="182:182" x14ac:dyDescent="0.2">
      <c r="FZ5965" s="242"/>
    </row>
    <row r="5966" spans="182:182" x14ac:dyDescent="0.2">
      <c r="FZ5966" s="242"/>
    </row>
    <row r="5967" spans="182:182" x14ac:dyDescent="0.2">
      <c r="FZ5967" s="242"/>
    </row>
    <row r="5968" spans="182:182" x14ac:dyDescent="0.2">
      <c r="FZ5968" s="242"/>
    </row>
    <row r="5969" spans="182:182" x14ac:dyDescent="0.2">
      <c r="FZ5969" s="242"/>
    </row>
    <row r="5970" spans="182:182" x14ac:dyDescent="0.2">
      <c r="FZ5970" s="242"/>
    </row>
    <row r="5971" spans="182:182" x14ac:dyDescent="0.2">
      <c r="FZ5971" s="242"/>
    </row>
    <row r="5972" spans="182:182" x14ac:dyDescent="0.2">
      <c r="FZ5972" s="242"/>
    </row>
    <row r="5973" spans="182:182" x14ac:dyDescent="0.2">
      <c r="FZ5973" s="242"/>
    </row>
    <row r="5974" spans="182:182" x14ac:dyDescent="0.2">
      <c r="FZ5974" s="242"/>
    </row>
    <row r="5975" spans="182:182" x14ac:dyDescent="0.2">
      <c r="FZ5975" s="242"/>
    </row>
    <row r="5976" spans="182:182" x14ac:dyDescent="0.2">
      <c r="FZ5976" s="242"/>
    </row>
    <row r="5977" spans="182:182" x14ac:dyDescent="0.2">
      <c r="FZ5977" s="242"/>
    </row>
    <row r="5978" spans="182:182" x14ac:dyDescent="0.2">
      <c r="FZ5978" s="242"/>
    </row>
    <row r="5979" spans="182:182" x14ac:dyDescent="0.2">
      <c r="FZ5979" s="242"/>
    </row>
    <row r="5980" spans="182:182" x14ac:dyDescent="0.2">
      <c r="FZ5980" s="242"/>
    </row>
    <row r="5981" spans="182:182" x14ac:dyDescent="0.2">
      <c r="FZ5981" s="242"/>
    </row>
    <row r="5982" spans="182:182" x14ac:dyDescent="0.2">
      <c r="FZ5982" s="242"/>
    </row>
    <row r="5983" spans="182:182" x14ac:dyDescent="0.2">
      <c r="FZ5983" s="242"/>
    </row>
    <row r="5984" spans="182:182" x14ac:dyDescent="0.2">
      <c r="FZ5984" s="242"/>
    </row>
    <row r="5985" spans="182:182" x14ac:dyDescent="0.2">
      <c r="FZ5985" s="242"/>
    </row>
    <row r="5986" spans="182:182" x14ac:dyDescent="0.2">
      <c r="FZ5986" s="242"/>
    </row>
    <row r="5987" spans="182:182" x14ac:dyDescent="0.2">
      <c r="FZ5987" s="242"/>
    </row>
    <row r="5988" spans="182:182" x14ac:dyDescent="0.2">
      <c r="FZ5988" s="242"/>
    </row>
    <row r="5989" spans="182:182" x14ac:dyDescent="0.2">
      <c r="FZ5989" s="242"/>
    </row>
    <row r="5990" spans="182:182" x14ac:dyDescent="0.2">
      <c r="FZ5990" s="242"/>
    </row>
    <row r="5991" spans="182:182" x14ac:dyDescent="0.2">
      <c r="FZ5991" s="242"/>
    </row>
    <row r="5992" spans="182:182" x14ac:dyDescent="0.2">
      <c r="FZ5992" s="242"/>
    </row>
    <row r="5993" spans="182:182" x14ac:dyDescent="0.2">
      <c r="FZ5993" s="242"/>
    </row>
    <row r="5994" spans="182:182" x14ac:dyDescent="0.2">
      <c r="FZ5994" s="242"/>
    </row>
    <row r="5995" spans="182:182" x14ac:dyDescent="0.2">
      <c r="FZ5995" s="242"/>
    </row>
    <row r="5996" spans="182:182" x14ac:dyDescent="0.2">
      <c r="FZ5996" s="242"/>
    </row>
    <row r="5997" spans="182:182" x14ac:dyDescent="0.2">
      <c r="FZ5997" s="242"/>
    </row>
    <row r="5998" spans="182:182" x14ac:dyDescent="0.2">
      <c r="FZ5998" s="242"/>
    </row>
    <row r="5999" spans="182:182" x14ac:dyDescent="0.2">
      <c r="FZ5999" s="242"/>
    </row>
    <row r="6000" spans="182:182" x14ac:dyDescent="0.2">
      <c r="FZ6000" s="242"/>
    </row>
    <row r="6001" spans="182:182" x14ac:dyDescent="0.2">
      <c r="FZ6001" s="242"/>
    </row>
    <row r="6002" spans="182:182" x14ac:dyDescent="0.2">
      <c r="FZ6002" s="242"/>
    </row>
    <row r="6003" spans="182:182" x14ac:dyDescent="0.2">
      <c r="FZ6003" s="242"/>
    </row>
    <row r="6004" spans="182:182" x14ac:dyDescent="0.2">
      <c r="FZ6004" s="242"/>
    </row>
    <row r="6005" spans="182:182" x14ac:dyDescent="0.2">
      <c r="FZ6005" s="242"/>
    </row>
    <row r="6006" spans="182:182" x14ac:dyDescent="0.2">
      <c r="FZ6006" s="242"/>
    </row>
    <row r="6007" spans="182:182" x14ac:dyDescent="0.2">
      <c r="FZ6007" s="242"/>
    </row>
    <row r="6008" spans="182:182" x14ac:dyDescent="0.2">
      <c r="FZ6008" s="242"/>
    </row>
    <row r="6009" spans="182:182" x14ac:dyDescent="0.2">
      <c r="FZ6009" s="242"/>
    </row>
    <row r="6010" spans="182:182" x14ac:dyDescent="0.2">
      <c r="FZ6010" s="242"/>
    </row>
    <row r="6011" spans="182:182" x14ac:dyDescent="0.2">
      <c r="FZ6011" s="242"/>
    </row>
    <row r="6012" spans="182:182" x14ac:dyDescent="0.2">
      <c r="FZ6012" s="242"/>
    </row>
    <row r="6013" spans="182:182" x14ac:dyDescent="0.2">
      <c r="FZ6013" s="242"/>
    </row>
    <row r="6014" spans="182:182" x14ac:dyDescent="0.2">
      <c r="FZ6014" s="242"/>
    </row>
    <row r="6015" spans="182:182" x14ac:dyDescent="0.2">
      <c r="FZ6015" s="242"/>
    </row>
    <row r="6016" spans="182:182" x14ac:dyDescent="0.2">
      <c r="FZ6016" s="242"/>
    </row>
    <row r="6017" spans="182:182" x14ac:dyDescent="0.2">
      <c r="FZ6017" s="242"/>
    </row>
    <row r="6018" spans="182:182" x14ac:dyDescent="0.2">
      <c r="FZ6018" s="242"/>
    </row>
    <row r="6019" spans="182:182" x14ac:dyDescent="0.2">
      <c r="FZ6019" s="242"/>
    </row>
    <row r="6020" spans="182:182" x14ac:dyDescent="0.2">
      <c r="FZ6020" s="242"/>
    </row>
    <row r="6021" spans="182:182" x14ac:dyDescent="0.2">
      <c r="FZ6021" s="242"/>
    </row>
    <row r="6022" spans="182:182" x14ac:dyDescent="0.2">
      <c r="FZ6022" s="242"/>
    </row>
    <row r="6023" spans="182:182" x14ac:dyDescent="0.2">
      <c r="FZ6023" s="242"/>
    </row>
    <row r="6024" spans="182:182" x14ac:dyDescent="0.2">
      <c r="FZ6024" s="242"/>
    </row>
    <row r="6025" spans="182:182" x14ac:dyDescent="0.2">
      <c r="FZ6025" s="242"/>
    </row>
    <row r="6026" spans="182:182" x14ac:dyDescent="0.2">
      <c r="FZ6026" s="242"/>
    </row>
    <row r="6027" spans="182:182" x14ac:dyDescent="0.2">
      <c r="FZ6027" s="242"/>
    </row>
    <row r="6028" spans="182:182" x14ac:dyDescent="0.2">
      <c r="FZ6028" s="242"/>
    </row>
    <row r="6029" spans="182:182" x14ac:dyDescent="0.2">
      <c r="FZ6029" s="242"/>
    </row>
    <row r="6030" spans="182:182" x14ac:dyDescent="0.2">
      <c r="FZ6030" s="242"/>
    </row>
    <row r="6031" spans="182:182" x14ac:dyDescent="0.2">
      <c r="FZ6031" s="242"/>
    </row>
    <row r="6032" spans="182:182" x14ac:dyDescent="0.2">
      <c r="FZ6032" s="242"/>
    </row>
    <row r="6033" spans="182:182" x14ac:dyDescent="0.2">
      <c r="FZ6033" s="242"/>
    </row>
    <row r="6034" spans="182:182" x14ac:dyDescent="0.2">
      <c r="FZ6034" s="242"/>
    </row>
    <row r="6035" spans="182:182" x14ac:dyDescent="0.2">
      <c r="FZ6035" s="242"/>
    </row>
    <row r="6036" spans="182:182" x14ac:dyDescent="0.2">
      <c r="FZ6036" s="242"/>
    </row>
    <row r="6037" spans="182:182" x14ac:dyDescent="0.2">
      <c r="FZ6037" s="242"/>
    </row>
    <row r="6038" spans="182:182" x14ac:dyDescent="0.2">
      <c r="FZ6038" s="242"/>
    </row>
    <row r="6039" spans="182:182" x14ac:dyDescent="0.2">
      <c r="FZ6039" s="242"/>
    </row>
    <row r="6040" spans="182:182" x14ac:dyDescent="0.2">
      <c r="FZ6040" s="242"/>
    </row>
    <row r="6041" spans="182:182" x14ac:dyDescent="0.2">
      <c r="FZ6041" s="242"/>
    </row>
    <row r="6042" spans="182:182" x14ac:dyDescent="0.2">
      <c r="FZ6042" s="242"/>
    </row>
    <row r="6043" spans="182:182" x14ac:dyDescent="0.2">
      <c r="FZ6043" s="242"/>
    </row>
    <row r="6044" spans="182:182" x14ac:dyDescent="0.2">
      <c r="FZ6044" s="242"/>
    </row>
    <row r="6045" spans="182:182" x14ac:dyDescent="0.2">
      <c r="FZ6045" s="242"/>
    </row>
    <row r="6046" spans="182:182" x14ac:dyDescent="0.2">
      <c r="FZ6046" s="242"/>
    </row>
    <row r="6047" spans="182:182" x14ac:dyDescent="0.2">
      <c r="FZ6047" s="242"/>
    </row>
    <row r="6048" spans="182:182" x14ac:dyDescent="0.2">
      <c r="FZ6048" s="242"/>
    </row>
    <row r="6049" spans="182:182" x14ac:dyDescent="0.2">
      <c r="FZ6049" s="242"/>
    </row>
    <row r="6050" spans="182:182" x14ac:dyDescent="0.2">
      <c r="FZ6050" s="242"/>
    </row>
    <row r="6051" spans="182:182" x14ac:dyDescent="0.2">
      <c r="FZ6051" s="242"/>
    </row>
    <row r="6052" spans="182:182" x14ac:dyDescent="0.2">
      <c r="FZ6052" s="242"/>
    </row>
    <row r="6053" spans="182:182" x14ac:dyDescent="0.2">
      <c r="FZ6053" s="242"/>
    </row>
    <row r="6054" spans="182:182" x14ac:dyDescent="0.2">
      <c r="FZ6054" s="242"/>
    </row>
    <row r="6055" spans="182:182" x14ac:dyDescent="0.2">
      <c r="FZ6055" s="242"/>
    </row>
    <row r="6056" spans="182:182" x14ac:dyDescent="0.2">
      <c r="FZ6056" s="242"/>
    </row>
    <row r="6057" spans="182:182" x14ac:dyDescent="0.2">
      <c r="FZ6057" s="242"/>
    </row>
    <row r="6058" spans="182:182" x14ac:dyDescent="0.2">
      <c r="FZ6058" s="242"/>
    </row>
    <row r="6059" spans="182:182" x14ac:dyDescent="0.2">
      <c r="FZ6059" s="242"/>
    </row>
    <row r="6060" spans="182:182" x14ac:dyDescent="0.2">
      <c r="FZ6060" s="242"/>
    </row>
    <row r="6061" spans="182:182" x14ac:dyDescent="0.2">
      <c r="FZ6061" s="242"/>
    </row>
    <row r="6062" spans="182:182" x14ac:dyDescent="0.2">
      <c r="FZ6062" s="242"/>
    </row>
    <row r="6063" spans="182:182" x14ac:dyDescent="0.2">
      <c r="FZ6063" s="242"/>
    </row>
    <row r="6064" spans="182:182" x14ac:dyDescent="0.2">
      <c r="FZ6064" s="242"/>
    </row>
    <row r="6065" spans="182:182" x14ac:dyDescent="0.2">
      <c r="FZ6065" s="242"/>
    </row>
    <row r="6066" spans="182:182" x14ac:dyDescent="0.2">
      <c r="FZ6066" s="242"/>
    </row>
    <row r="6067" spans="182:182" x14ac:dyDescent="0.2">
      <c r="FZ6067" s="242"/>
    </row>
    <row r="6068" spans="182:182" x14ac:dyDescent="0.2">
      <c r="FZ6068" s="242"/>
    </row>
    <row r="6069" spans="182:182" x14ac:dyDescent="0.2">
      <c r="FZ6069" s="242"/>
    </row>
    <row r="6070" spans="182:182" x14ac:dyDescent="0.2">
      <c r="FZ6070" s="242"/>
    </row>
    <row r="6071" spans="182:182" x14ac:dyDescent="0.2">
      <c r="FZ6071" s="242"/>
    </row>
    <row r="6072" spans="182:182" x14ac:dyDescent="0.2">
      <c r="FZ6072" s="242"/>
    </row>
    <row r="6073" spans="182:182" x14ac:dyDescent="0.2">
      <c r="FZ6073" s="242"/>
    </row>
    <row r="6074" spans="182:182" x14ac:dyDescent="0.2">
      <c r="FZ6074" s="242"/>
    </row>
    <row r="6075" spans="182:182" x14ac:dyDescent="0.2">
      <c r="FZ6075" s="242"/>
    </row>
    <row r="6076" spans="182:182" x14ac:dyDescent="0.2">
      <c r="FZ6076" s="242"/>
    </row>
    <row r="6077" spans="182:182" x14ac:dyDescent="0.2">
      <c r="FZ6077" s="242"/>
    </row>
    <row r="6078" spans="182:182" x14ac:dyDescent="0.2">
      <c r="FZ6078" s="242"/>
    </row>
    <row r="6079" spans="182:182" x14ac:dyDescent="0.2">
      <c r="FZ6079" s="242"/>
    </row>
    <row r="6080" spans="182:182" x14ac:dyDescent="0.2">
      <c r="FZ6080" s="242"/>
    </row>
    <row r="6081" spans="182:182" x14ac:dyDescent="0.2">
      <c r="FZ6081" s="242"/>
    </row>
    <row r="6082" spans="182:182" x14ac:dyDescent="0.2">
      <c r="FZ6082" s="242"/>
    </row>
    <row r="6083" spans="182:182" x14ac:dyDescent="0.2">
      <c r="FZ6083" s="242"/>
    </row>
    <row r="6084" spans="182:182" x14ac:dyDescent="0.2">
      <c r="FZ6084" s="242"/>
    </row>
    <row r="6085" spans="182:182" x14ac:dyDescent="0.2">
      <c r="FZ6085" s="242"/>
    </row>
    <row r="6086" spans="182:182" x14ac:dyDescent="0.2">
      <c r="FZ6086" s="242"/>
    </row>
    <row r="6087" spans="182:182" x14ac:dyDescent="0.2">
      <c r="FZ6087" s="242"/>
    </row>
    <row r="6088" spans="182:182" x14ac:dyDescent="0.2">
      <c r="FZ6088" s="242"/>
    </row>
    <row r="6089" spans="182:182" x14ac:dyDescent="0.2">
      <c r="FZ6089" s="242"/>
    </row>
    <row r="6090" spans="182:182" x14ac:dyDescent="0.2">
      <c r="FZ6090" s="242"/>
    </row>
    <row r="6091" spans="182:182" x14ac:dyDescent="0.2">
      <c r="FZ6091" s="242"/>
    </row>
    <row r="6092" spans="182:182" x14ac:dyDescent="0.2">
      <c r="FZ6092" s="242"/>
    </row>
    <row r="6093" spans="182:182" x14ac:dyDescent="0.2">
      <c r="FZ6093" s="242"/>
    </row>
    <row r="6094" spans="182:182" x14ac:dyDescent="0.2">
      <c r="FZ6094" s="242"/>
    </row>
    <row r="6095" spans="182:182" x14ac:dyDescent="0.2">
      <c r="FZ6095" s="242"/>
    </row>
    <row r="6096" spans="182:182" x14ac:dyDescent="0.2">
      <c r="FZ6096" s="242"/>
    </row>
    <row r="6097" spans="182:182" x14ac:dyDescent="0.2">
      <c r="FZ6097" s="242"/>
    </row>
    <row r="6098" spans="182:182" x14ac:dyDescent="0.2">
      <c r="FZ6098" s="242"/>
    </row>
    <row r="6099" spans="182:182" x14ac:dyDescent="0.2">
      <c r="FZ6099" s="242"/>
    </row>
    <row r="6100" spans="182:182" x14ac:dyDescent="0.2">
      <c r="FZ6100" s="242"/>
    </row>
    <row r="6101" spans="182:182" x14ac:dyDescent="0.2">
      <c r="FZ6101" s="242"/>
    </row>
    <row r="6102" spans="182:182" x14ac:dyDescent="0.2">
      <c r="FZ6102" s="242"/>
    </row>
    <row r="6103" spans="182:182" x14ac:dyDescent="0.2">
      <c r="FZ6103" s="242"/>
    </row>
    <row r="6104" spans="182:182" x14ac:dyDescent="0.2">
      <c r="FZ6104" s="242"/>
    </row>
    <row r="6105" spans="182:182" x14ac:dyDescent="0.2">
      <c r="FZ6105" s="242"/>
    </row>
    <row r="6106" spans="182:182" x14ac:dyDescent="0.2">
      <c r="FZ6106" s="242"/>
    </row>
    <row r="6107" spans="182:182" x14ac:dyDescent="0.2">
      <c r="FZ6107" s="242"/>
    </row>
    <row r="6108" spans="182:182" x14ac:dyDescent="0.2">
      <c r="FZ6108" s="242"/>
    </row>
    <row r="6109" spans="182:182" x14ac:dyDescent="0.2">
      <c r="FZ6109" s="242"/>
    </row>
    <row r="6110" spans="182:182" x14ac:dyDescent="0.2">
      <c r="FZ6110" s="242"/>
    </row>
    <row r="6111" spans="182:182" x14ac:dyDescent="0.2">
      <c r="FZ6111" s="242"/>
    </row>
    <row r="6112" spans="182:182" x14ac:dyDescent="0.2">
      <c r="FZ6112" s="242"/>
    </row>
    <row r="6113" spans="182:182" x14ac:dyDescent="0.2">
      <c r="FZ6113" s="242"/>
    </row>
    <row r="6114" spans="182:182" x14ac:dyDescent="0.2">
      <c r="FZ6114" s="242"/>
    </row>
    <row r="6115" spans="182:182" x14ac:dyDescent="0.2">
      <c r="FZ6115" s="242"/>
    </row>
    <row r="6116" spans="182:182" x14ac:dyDescent="0.2">
      <c r="FZ6116" s="242"/>
    </row>
    <row r="6117" spans="182:182" x14ac:dyDescent="0.2">
      <c r="FZ6117" s="242"/>
    </row>
    <row r="6118" spans="182:182" x14ac:dyDescent="0.2">
      <c r="FZ6118" s="242"/>
    </row>
    <row r="6119" spans="182:182" x14ac:dyDescent="0.2">
      <c r="FZ6119" s="242"/>
    </row>
    <row r="6120" spans="182:182" x14ac:dyDescent="0.2">
      <c r="FZ6120" s="242"/>
    </row>
    <row r="6121" spans="182:182" x14ac:dyDescent="0.2">
      <c r="FZ6121" s="242"/>
    </row>
    <row r="6122" spans="182:182" x14ac:dyDescent="0.2">
      <c r="FZ6122" s="242"/>
    </row>
    <row r="6123" spans="182:182" x14ac:dyDescent="0.2">
      <c r="FZ6123" s="242"/>
    </row>
    <row r="6124" spans="182:182" x14ac:dyDescent="0.2">
      <c r="FZ6124" s="242"/>
    </row>
    <row r="6125" spans="182:182" x14ac:dyDescent="0.2">
      <c r="FZ6125" s="242"/>
    </row>
    <row r="6126" spans="182:182" x14ac:dyDescent="0.2">
      <c r="FZ6126" s="242"/>
    </row>
    <row r="6127" spans="182:182" x14ac:dyDescent="0.2">
      <c r="FZ6127" s="242"/>
    </row>
    <row r="6128" spans="182:182" x14ac:dyDescent="0.2">
      <c r="FZ6128" s="242"/>
    </row>
    <row r="6129" spans="182:182" x14ac:dyDescent="0.2">
      <c r="FZ6129" s="242"/>
    </row>
    <row r="6130" spans="182:182" x14ac:dyDescent="0.2">
      <c r="FZ6130" s="242"/>
    </row>
    <row r="6131" spans="182:182" x14ac:dyDescent="0.2">
      <c r="FZ6131" s="242"/>
    </row>
    <row r="6132" spans="182:182" x14ac:dyDescent="0.2">
      <c r="FZ6132" s="242"/>
    </row>
    <row r="6133" spans="182:182" x14ac:dyDescent="0.2">
      <c r="FZ6133" s="242"/>
    </row>
    <row r="6134" spans="182:182" x14ac:dyDescent="0.2">
      <c r="FZ6134" s="242"/>
    </row>
    <row r="6135" spans="182:182" x14ac:dyDescent="0.2">
      <c r="FZ6135" s="242"/>
    </row>
    <row r="6136" spans="182:182" x14ac:dyDescent="0.2">
      <c r="FZ6136" s="242"/>
    </row>
    <row r="6137" spans="182:182" x14ac:dyDescent="0.2">
      <c r="FZ6137" s="242"/>
    </row>
    <row r="6138" spans="182:182" x14ac:dyDescent="0.2">
      <c r="FZ6138" s="242"/>
    </row>
    <row r="6139" spans="182:182" x14ac:dyDescent="0.2">
      <c r="FZ6139" s="242"/>
    </row>
    <row r="6140" spans="182:182" x14ac:dyDescent="0.2">
      <c r="FZ6140" s="242"/>
    </row>
    <row r="6141" spans="182:182" x14ac:dyDescent="0.2">
      <c r="FZ6141" s="242"/>
    </row>
    <row r="6142" spans="182:182" x14ac:dyDescent="0.2">
      <c r="FZ6142" s="242"/>
    </row>
    <row r="6143" spans="182:182" x14ac:dyDescent="0.2">
      <c r="FZ6143" s="242"/>
    </row>
    <row r="6144" spans="182:182" x14ac:dyDescent="0.2">
      <c r="FZ6144" s="242"/>
    </row>
    <row r="6145" spans="182:182" x14ac:dyDescent="0.2">
      <c r="FZ6145" s="242"/>
    </row>
    <row r="6146" spans="182:182" x14ac:dyDescent="0.2">
      <c r="FZ6146" s="242"/>
    </row>
    <row r="6147" spans="182:182" x14ac:dyDescent="0.2">
      <c r="FZ6147" s="242"/>
    </row>
    <row r="6148" spans="182:182" x14ac:dyDescent="0.2">
      <c r="FZ6148" s="242"/>
    </row>
    <row r="6149" spans="182:182" x14ac:dyDescent="0.2">
      <c r="FZ6149" s="242"/>
    </row>
    <row r="6150" spans="182:182" x14ac:dyDescent="0.2">
      <c r="FZ6150" s="242"/>
    </row>
    <row r="6151" spans="182:182" x14ac:dyDescent="0.2">
      <c r="FZ6151" s="242"/>
    </row>
    <row r="6152" spans="182:182" x14ac:dyDescent="0.2">
      <c r="FZ6152" s="242"/>
    </row>
    <row r="6153" spans="182:182" x14ac:dyDescent="0.2">
      <c r="FZ6153" s="242"/>
    </row>
    <row r="6154" spans="182:182" x14ac:dyDescent="0.2">
      <c r="FZ6154" s="242"/>
    </row>
    <row r="6155" spans="182:182" x14ac:dyDescent="0.2">
      <c r="FZ6155" s="242"/>
    </row>
    <row r="6156" spans="182:182" x14ac:dyDescent="0.2">
      <c r="FZ6156" s="242"/>
    </row>
    <row r="6157" spans="182:182" x14ac:dyDescent="0.2">
      <c r="FZ6157" s="242"/>
    </row>
    <row r="6158" spans="182:182" x14ac:dyDescent="0.2">
      <c r="FZ6158" s="242"/>
    </row>
    <row r="6159" spans="182:182" x14ac:dyDescent="0.2">
      <c r="FZ6159" s="242"/>
    </row>
    <row r="6160" spans="182:182" x14ac:dyDescent="0.2">
      <c r="FZ6160" s="242"/>
    </row>
    <row r="6161" spans="182:182" x14ac:dyDescent="0.2">
      <c r="FZ6161" s="242"/>
    </row>
    <row r="6162" spans="182:182" x14ac:dyDescent="0.2">
      <c r="FZ6162" s="242"/>
    </row>
    <row r="6163" spans="182:182" x14ac:dyDescent="0.2">
      <c r="FZ6163" s="242"/>
    </row>
    <row r="6164" spans="182:182" x14ac:dyDescent="0.2">
      <c r="FZ6164" s="242"/>
    </row>
    <row r="6165" spans="182:182" x14ac:dyDescent="0.2">
      <c r="FZ6165" s="242"/>
    </row>
    <row r="6166" spans="182:182" x14ac:dyDescent="0.2">
      <c r="FZ6166" s="242"/>
    </row>
    <row r="6167" spans="182:182" x14ac:dyDescent="0.2">
      <c r="FZ6167" s="242"/>
    </row>
    <row r="6168" spans="182:182" x14ac:dyDescent="0.2">
      <c r="FZ6168" s="242"/>
    </row>
    <row r="6169" spans="182:182" x14ac:dyDescent="0.2">
      <c r="FZ6169" s="242"/>
    </row>
    <row r="6170" spans="182:182" x14ac:dyDescent="0.2">
      <c r="FZ6170" s="242"/>
    </row>
    <row r="6171" spans="182:182" x14ac:dyDescent="0.2">
      <c r="FZ6171" s="242"/>
    </row>
    <row r="6172" spans="182:182" x14ac:dyDescent="0.2">
      <c r="FZ6172" s="242"/>
    </row>
    <row r="6173" spans="182:182" x14ac:dyDescent="0.2">
      <c r="FZ6173" s="242"/>
    </row>
    <row r="6174" spans="182:182" x14ac:dyDescent="0.2">
      <c r="FZ6174" s="242"/>
    </row>
    <row r="6175" spans="182:182" x14ac:dyDescent="0.2">
      <c r="FZ6175" s="242"/>
    </row>
    <row r="6176" spans="182:182" x14ac:dyDescent="0.2">
      <c r="FZ6176" s="242"/>
    </row>
    <row r="6177" spans="182:182" x14ac:dyDescent="0.2">
      <c r="FZ6177" s="242"/>
    </row>
    <row r="6178" spans="182:182" x14ac:dyDescent="0.2">
      <c r="FZ6178" s="242"/>
    </row>
    <row r="6179" spans="182:182" x14ac:dyDescent="0.2">
      <c r="FZ6179" s="242"/>
    </row>
    <row r="6180" spans="182:182" x14ac:dyDescent="0.2">
      <c r="FZ6180" s="242"/>
    </row>
    <row r="6181" spans="182:182" x14ac:dyDescent="0.2">
      <c r="FZ6181" s="242"/>
    </row>
    <row r="6182" spans="182:182" x14ac:dyDescent="0.2">
      <c r="FZ6182" s="242"/>
    </row>
    <row r="6183" spans="182:182" x14ac:dyDescent="0.2">
      <c r="FZ6183" s="242"/>
    </row>
    <row r="6184" spans="182:182" x14ac:dyDescent="0.2">
      <c r="FZ6184" s="242"/>
    </row>
    <row r="6185" spans="182:182" x14ac:dyDescent="0.2">
      <c r="FZ6185" s="242"/>
    </row>
    <row r="6186" spans="182:182" x14ac:dyDescent="0.2">
      <c r="FZ6186" s="242"/>
    </row>
    <row r="6187" spans="182:182" x14ac:dyDescent="0.2">
      <c r="FZ6187" s="242"/>
    </row>
    <row r="6188" spans="182:182" x14ac:dyDescent="0.2">
      <c r="FZ6188" s="242"/>
    </row>
    <row r="6189" spans="182:182" x14ac:dyDescent="0.2">
      <c r="FZ6189" s="242"/>
    </row>
    <row r="6190" spans="182:182" x14ac:dyDescent="0.2">
      <c r="FZ6190" s="242"/>
    </row>
    <row r="6191" spans="182:182" x14ac:dyDescent="0.2">
      <c r="FZ6191" s="242"/>
    </row>
    <row r="6192" spans="182:182" x14ac:dyDescent="0.2">
      <c r="FZ6192" s="242"/>
    </row>
    <row r="6193" spans="182:182" x14ac:dyDescent="0.2">
      <c r="FZ6193" s="242"/>
    </row>
    <row r="6194" spans="182:182" x14ac:dyDescent="0.2">
      <c r="FZ6194" s="242"/>
    </row>
    <row r="6195" spans="182:182" x14ac:dyDescent="0.2">
      <c r="FZ6195" s="242"/>
    </row>
    <row r="6196" spans="182:182" x14ac:dyDescent="0.2">
      <c r="FZ6196" s="242"/>
    </row>
    <row r="6197" spans="182:182" x14ac:dyDescent="0.2">
      <c r="FZ6197" s="242"/>
    </row>
    <row r="6198" spans="182:182" x14ac:dyDescent="0.2">
      <c r="FZ6198" s="242"/>
    </row>
    <row r="6199" spans="182:182" x14ac:dyDescent="0.2">
      <c r="FZ6199" s="242"/>
    </row>
    <row r="6200" spans="182:182" x14ac:dyDescent="0.2">
      <c r="FZ6200" s="242"/>
    </row>
    <row r="6201" spans="182:182" x14ac:dyDescent="0.2">
      <c r="FZ6201" s="242"/>
    </row>
    <row r="6202" spans="182:182" x14ac:dyDescent="0.2">
      <c r="FZ6202" s="242"/>
    </row>
    <row r="6203" spans="182:182" x14ac:dyDescent="0.2">
      <c r="FZ6203" s="242"/>
    </row>
    <row r="6204" spans="182:182" x14ac:dyDescent="0.2">
      <c r="FZ6204" s="242"/>
    </row>
    <row r="6205" spans="182:182" x14ac:dyDescent="0.2">
      <c r="FZ6205" s="242"/>
    </row>
    <row r="6206" spans="182:182" x14ac:dyDescent="0.2">
      <c r="FZ6206" s="242"/>
    </row>
    <row r="6207" spans="182:182" x14ac:dyDescent="0.2">
      <c r="FZ6207" s="242"/>
    </row>
    <row r="6208" spans="182:182" x14ac:dyDescent="0.2">
      <c r="FZ6208" s="242"/>
    </row>
    <row r="6209" spans="182:182" x14ac:dyDescent="0.2">
      <c r="FZ6209" s="242"/>
    </row>
    <row r="6210" spans="182:182" x14ac:dyDescent="0.2">
      <c r="FZ6210" s="242"/>
    </row>
    <row r="6211" spans="182:182" x14ac:dyDescent="0.2">
      <c r="FZ6211" s="242"/>
    </row>
    <row r="6212" spans="182:182" x14ac:dyDescent="0.2">
      <c r="FZ6212" s="242"/>
    </row>
    <row r="6213" spans="182:182" x14ac:dyDescent="0.2">
      <c r="FZ6213" s="242"/>
    </row>
    <row r="6214" spans="182:182" x14ac:dyDescent="0.2">
      <c r="FZ6214" s="242"/>
    </row>
    <row r="6215" spans="182:182" x14ac:dyDescent="0.2">
      <c r="FZ6215" s="242"/>
    </row>
    <row r="6216" spans="182:182" x14ac:dyDescent="0.2">
      <c r="FZ6216" s="242"/>
    </row>
    <row r="6217" spans="182:182" x14ac:dyDescent="0.2">
      <c r="FZ6217" s="242"/>
    </row>
    <row r="6218" spans="182:182" x14ac:dyDescent="0.2">
      <c r="FZ6218" s="242"/>
    </row>
    <row r="6219" spans="182:182" x14ac:dyDescent="0.2">
      <c r="FZ6219" s="242"/>
    </row>
    <row r="6220" spans="182:182" x14ac:dyDescent="0.2">
      <c r="FZ6220" s="242"/>
    </row>
    <row r="6221" spans="182:182" x14ac:dyDescent="0.2">
      <c r="FZ6221" s="242"/>
    </row>
    <row r="6222" spans="182:182" x14ac:dyDescent="0.2">
      <c r="FZ6222" s="242"/>
    </row>
    <row r="6223" spans="182:182" x14ac:dyDescent="0.2">
      <c r="FZ6223" s="242"/>
    </row>
    <row r="6224" spans="182:182" x14ac:dyDescent="0.2">
      <c r="FZ6224" s="242"/>
    </row>
    <row r="6225" spans="182:182" x14ac:dyDescent="0.2">
      <c r="FZ6225" s="242"/>
    </row>
    <row r="6226" spans="182:182" x14ac:dyDescent="0.2">
      <c r="FZ6226" s="242"/>
    </row>
    <row r="6227" spans="182:182" x14ac:dyDescent="0.2">
      <c r="FZ6227" s="242"/>
    </row>
    <row r="6228" spans="182:182" x14ac:dyDescent="0.2">
      <c r="FZ6228" s="242"/>
    </row>
    <row r="6229" spans="182:182" x14ac:dyDescent="0.2">
      <c r="FZ6229" s="242"/>
    </row>
    <row r="6230" spans="182:182" x14ac:dyDescent="0.2">
      <c r="FZ6230" s="242"/>
    </row>
    <row r="6231" spans="182:182" x14ac:dyDescent="0.2">
      <c r="FZ6231" s="242"/>
    </row>
    <row r="6232" spans="182:182" x14ac:dyDescent="0.2">
      <c r="FZ6232" s="242"/>
    </row>
    <row r="6233" spans="182:182" x14ac:dyDescent="0.2">
      <c r="FZ6233" s="242"/>
    </row>
    <row r="6234" spans="182:182" x14ac:dyDescent="0.2">
      <c r="FZ6234" s="242"/>
    </row>
    <row r="6235" spans="182:182" x14ac:dyDescent="0.2">
      <c r="FZ6235" s="242"/>
    </row>
    <row r="6236" spans="182:182" x14ac:dyDescent="0.2">
      <c r="FZ6236" s="242"/>
    </row>
    <row r="6237" spans="182:182" x14ac:dyDescent="0.2">
      <c r="FZ6237" s="242"/>
    </row>
    <row r="6238" spans="182:182" x14ac:dyDescent="0.2">
      <c r="FZ6238" s="242"/>
    </row>
    <row r="6239" spans="182:182" x14ac:dyDescent="0.2">
      <c r="FZ6239" s="242"/>
    </row>
    <row r="6240" spans="182:182" x14ac:dyDescent="0.2">
      <c r="FZ6240" s="242"/>
    </row>
    <row r="6241" spans="182:182" x14ac:dyDescent="0.2">
      <c r="FZ6241" s="242"/>
    </row>
    <row r="6242" spans="182:182" x14ac:dyDescent="0.2">
      <c r="FZ6242" s="242"/>
    </row>
    <row r="6243" spans="182:182" x14ac:dyDescent="0.2">
      <c r="FZ6243" s="242"/>
    </row>
    <row r="6244" spans="182:182" x14ac:dyDescent="0.2">
      <c r="FZ6244" s="242"/>
    </row>
    <row r="6245" spans="182:182" x14ac:dyDescent="0.2">
      <c r="FZ6245" s="242"/>
    </row>
    <row r="6246" spans="182:182" x14ac:dyDescent="0.2">
      <c r="FZ6246" s="242"/>
    </row>
    <row r="6247" spans="182:182" x14ac:dyDescent="0.2">
      <c r="FZ6247" s="242"/>
    </row>
    <row r="6248" spans="182:182" x14ac:dyDescent="0.2">
      <c r="FZ6248" s="242"/>
    </row>
    <row r="6249" spans="182:182" x14ac:dyDescent="0.2">
      <c r="FZ6249" s="242"/>
    </row>
    <row r="6250" spans="182:182" x14ac:dyDescent="0.2">
      <c r="FZ6250" s="242"/>
    </row>
    <row r="6251" spans="182:182" x14ac:dyDescent="0.2">
      <c r="FZ6251" s="242"/>
    </row>
    <row r="6252" spans="182:182" x14ac:dyDescent="0.2">
      <c r="FZ6252" s="242"/>
    </row>
    <row r="6253" spans="182:182" x14ac:dyDescent="0.2">
      <c r="FZ6253" s="242"/>
    </row>
    <row r="6254" spans="182:182" x14ac:dyDescent="0.2">
      <c r="FZ6254" s="242"/>
    </row>
    <row r="6255" spans="182:182" x14ac:dyDescent="0.2">
      <c r="FZ6255" s="242"/>
    </row>
    <row r="6256" spans="182:182" x14ac:dyDescent="0.2">
      <c r="FZ6256" s="242"/>
    </row>
    <row r="6257" spans="182:182" x14ac:dyDescent="0.2">
      <c r="FZ6257" s="242"/>
    </row>
    <row r="6258" spans="182:182" x14ac:dyDescent="0.2">
      <c r="FZ6258" s="242"/>
    </row>
    <row r="6259" spans="182:182" x14ac:dyDescent="0.2">
      <c r="FZ6259" s="242"/>
    </row>
    <row r="6260" spans="182:182" x14ac:dyDescent="0.2">
      <c r="FZ6260" s="242"/>
    </row>
    <row r="6261" spans="182:182" x14ac:dyDescent="0.2">
      <c r="FZ6261" s="242"/>
    </row>
    <row r="6262" spans="182:182" x14ac:dyDescent="0.2">
      <c r="FZ6262" s="242"/>
    </row>
    <row r="6263" spans="182:182" x14ac:dyDescent="0.2">
      <c r="FZ6263" s="242"/>
    </row>
    <row r="6264" spans="182:182" x14ac:dyDescent="0.2">
      <c r="FZ6264" s="242"/>
    </row>
    <row r="6265" spans="182:182" x14ac:dyDescent="0.2">
      <c r="FZ6265" s="242"/>
    </row>
    <row r="6266" spans="182:182" x14ac:dyDescent="0.2">
      <c r="FZ6266" s="242"/>
    </row>
    <row r="6267" spans="182:182" x14ac:dyDescent="0.2">
      <c r="FZ6267" s="242"/>
    </row>
    <row r="6268" spans="182:182" x14ac:dyDescent="0.2">
      <c r="FZ6268" s="242"/>
    </row>
    <row r="6269" spans="182:182" x14ac:dyDescent="0.2">
      <c r="FZ6269" s="242"/>
    </row>
    <row r="6270" spans="182:182" x14ac:dyDescent="0.2">
      <c r="FZ6270" s="242"/>
    </row>
    <row r="6271" spans="182:182" x14ac:dyDescent="0.2">
      <c r="FZ6271" s="242"/>
    </row>
    <row r="6272" spans="182:182" x14ac:dyDescent="0.2">
      <c r="FZ6272" s="242"/>
    </row>
    <row r="6273" spans="182:182" x14ac:dyDescent="0.2">
      <c r="FZ6273" s="242"/>
    </row>
    <row r="6274" spans="182:182" x14ac:dyDescent="0.2">
      <c r="FZ6274" s="242"/>
    </row>
    <row r="6275" spans="182:182" x14ac:dyDescent="0.2">
      <c r="FZ6275" s="242"/>
    </row>
    <row r="6276" spans="182:182" x14ac:dyDescent="0.2">
      <c r="FZ6276" s="242"/>
    </row>
    <row r="6277" spans="182:182" x14ac:dyDescent="0.2">
      <c r="FZ6277" s="242"/>
    </row>
    <row r="6278" spans="182:182" x14ac:dyDescent="0.2">
      <c r="FZ6278" s="242"/>
    </row>
    <row r="6279" spans="182:182" x14ac:dyDescent="0.2">
      <c r="FZ6279" s="242"/>
    </row>
    <row r="6280" spans="182:182" x14ac:dyDescent="0.2">
      <c r="FZ6280" s="242"/>
    </row>
    <row r="6281" spans="182:182" x14ac:dyDescent="0.2">
      <c r="FZ6281" s="242"/>
    </row>
    <row r="6282" spans="182:182" x14ac:dyDescent="0.2">
      <c r="FZ6282" s="242"/>
    </row>
    <row r="6283" spans="182:182" x14ac:dyDescent="0.2">
      <c r="FZ6283" s="242"/>
    </row>
    <row r="6284" spans="182:182" x14ac:dyDescent="0.2">
      <c r="FZ6284" s="242"/>
    </row>
    <row r="6285" spans="182:182" x14ac:dyDescent="0.2">
      <c r="FZ6285" s="242"/>
    </row>
    <row r="6286" spans="182:182" x14ac:dyDescent="0.2">
      <c r="FZ6286" s="242"/>
    </row>
    <row r="6287" spans="182:182" x14ac:dyDescent="0.2">
      <c r="FZ6287" s="242"/>
    </row>
    <row r="6288" spans="182:182" x14ac:dyDescent="0.2">
      <c r="FZ6288" s="242"/>
    </row>
    <row r="6289" spans="182:182" x14ac:dyDescent="0.2">
      <c r="FZ6289" s="242"/>
    </row>
    <row r="6290" spans="182:182" x14ac:dyDescent="0.2">
      <c r="FZ6290" s="242"/>
    </row>
    <row r="6291" spans="182:182" x14ac:dyDescent="0.2">
      <c r="FZ6291" s="242"/>
    </row>
    <row r="6292" spans="182:182" x14ac:dyDescent="0.2">
      <c r="FZ6292" s="242"/>
    </row>
    <row r="6293" spans="182:182" x14ac:dyDescent="0.2">
      <c r="FZ6293" s="242"/>
    </row>
    <row r="6294" spans="182:182" x14ac:dyDescent="0.2">
      <c r="FZ6294" s="242"/>
    </row>
    <row r="6295" spans="182:182" x14ac:dyDescent="0.2">
      <c r="FZ6295" s="242"/>
    </row>
    <row r="6296" spans="182:182" x14ac:dyDescent="0.2">
      <c r="FZ6296" s="242"/>
    </row>
    <row r="6297" spans="182:182" x14ac:dyDescent="0.2">
      <c r="FZ6297" s="242"/>
    </row>
    <row r="6298" spans="182:182" x14ac:dyDescent="0.2">
      <c r="FZ6298" s="242"/>
    </row>
    <row r="6299" spans="182:182" x14ac:dyDescent="0.2">
      <c r="FZ6299" s="242"/>
    </row>
    <row r="6300" spans="182:182" x14ac:dyDescent="0.2">
      <c r="FZ6300" s="242"/>
    </row>
    <row r="6301" spans="182:182" x14ac:dyDescent="0.2">
      <c r="FZ6301" s="242"/>
    </row>
    <row r="6302" spans="182:182" x14ac:dyDescent="0.2">
      <c r="FZ6302" s="242"/>
    </row>
    <row r="6303" spans="182:182" x14ac:dyDescent="0.2">
      <c r="FZ6303" s="242"/>
    </row>
    <row r="6304" spans="182:182" x14ac:dyDescent="0.2">
      <c r="FZ6304" s="242"/>
    </row>
    <row r="6305" spans="182:182" x14ac:dyDescent="0.2">
      <c r="FZ6305" s="242"/>
    </row>
    <row r="6306" spans="182:182" x14ac:dyDescent="0.2">
      <c r="FZ6306" s="242"/>
    </row>
    <row r="6307" spans="182:182" x14ac:dyDescent="0.2">
      <c r="FZ6307" s="242"/>
    </row>
    <row r="6308" spans="182:182" x14ac:dyDescent="0.2">
      <c r="FZ6308" s="242"/>
    </row>
    <row r="6309" spans="182:182" x14ac:dyDescent="0.2">
      <c r="FZ6309" s="242"/>
    </row>
    <row r="6310" spans="182:182" x14ac:dyDescent="0.2">
      <c r="FZ6310" s="242"/>
    </row>
    <row r="6311" spans="182:182" x14ac:dyDescent="0.2">
      <c r="FZ6311" s="242"/>
    </row>
    <row r="6312" spans="182:182" x14ac:dyDescent="0.2">
      <c r="FZ6312" s="242"/>
    </row>
    <row r="6313" spans="182:182" x14ac:dyDescent="0.2">
      <c r="FZ6313" s="242"/>
    </row>
    <row r="6314" spans="182:182" x14ac:dyDescent="0.2">
      <c r="FZ6314" s="242"/>
    </row>
    <row r="6315" spans="182:182" x14ac:dyDescent="0.2">
      <c r="FZ6315" s="242"/>
    </row>
    <row r="6316" spans="182:182" x14ac:dyDescent="0.2">
      <c r="FZ6316" s="242"/>
    </row>
    <row r="6317" spans="182:182" x14ac:dyDescent="0.2">
      <c r="FZ6317" s="242"/>
    </row>
    <row r="6318" spans="182:182" x14ac:dyDescent="0.2">
      <c r="FZ6318" s="242"/>
    </row>
    <row r="6319" spans="182:182" x14ac:dyDescent="0.2">
      <c r="FZ6319" s="242"/>
    </row>
    <row r="6320" spans="182:182" x14ac:dyDescent="0.2">
      <c r="FZ6320" s="242"/>
    </row>
    <row r="6321" spans="182:182" x14ac:dyDescent="0.2">
      <c r="FZ6321" s="242"/>
    </row>
    <row r="6322" spans="182:182" x14ac:dyDescent="0.2">
      <c r="FZ6322" s="242"/>
    </row>
    <row r="6323" spans="182:182" x14ac:dyDescent="0.2">
      <c r="FZ6323" s="242"/>
    </row>
    <row r="6324" spans="182:182" x14ac:dyDescent="0.2">
      <c r="FZ6324" s="242"/>
    </row>
    <row r="6325" spans="182:182" x14ac:dyDescent="0.2">
      <c r="FZ6325" s="242"/>
    </row>
    <row r="6326" spans="182:182" x14ac:dyDescent="0.2">
      <c r="FZ6326" s="242"/>
    </row>
    <row r="6327" spans="182:182" x14ac:dyDescent="0.2">
      <c r="FZ6327" s="242"/>
    </row>
    <row r="6328" spans="182:182" x14ac:dyDescent="0.2">
      <c r="FZ6328" s="242"/>
    </row>
    <row r="6329" spans="182:182" x14ac:dyDescent="0.2">
      <c r="FZ6329" s="242"/>
    </row>
    <row r="6330" spans="182:182" x14ac:dyDescent="0.2">
      <c r="FZ6330" s="242"/>
    </row>
    <row r="6331" spans="182:182" x14ac:dyDescent="0.2">
      <c r="FZ6331" s="242"/>
    </row>
    <row r="6332" spans="182:182" x14ac:dyDescent="0.2">
      <c r="FZ6332" s="242"/>
    </row>
    <row r="6333" spans="182:182" x14ac:dyDescent="0.2">
      <c r="FZ6333" s="242"/>
    </row>
    <row r="6334" spans="182:182" x14ac:dyDescent="0.2">
      <c r="FZ6334" s="242"/>
    </row>
    <row r="6335" spans="182:182" x14ac:dyDescent="0.2">
      <c r="FZ6335" s="242"/>
    </row>
    <row r="6336" spans="182:182" x14ac:dyDescent="0.2">
      <c r="FZ6336" s="242"/>
    </row>
    <row r="6337" spans="182:182" x14ac:dyDescent="0.2">
      <c r="FZ6337" s="242"/>
    </row>
    <row r="6338" spans="182:182" x14ac:dyDescent="0.2">
      <c r="FZ6338" s="242"/>
    </row>
    <row r="6339" spans="182:182" x14ac:dyDescent="0.2">
      <c r="FZ6339" s="242"/>
    </row>
    <row r="6340" spans="182:182" x14ac:dyDescent="0.2">
      <c r="FZ6340" s="242"/>
    </row>
    <row r="6341" spans="182:182" x14ac:dyDescent="0.2">
      <c r="FZ6341" s="242"/>
    </row>
    <row r="6342" spans="182:182" x14ac:dyDescent="0.2">
      <c r="FZ6342" s="242"/>
    </row>
    <row r="6343" spans="182:182" x14ac:dyDescent="0.2">
      <c r="FZ6343" s="242"/>
    </row>
    <row r="6344" spans="182:182" x14ac:dyDescent="0.2">
      <c r="FZ6344" s="242"/>
    </row>
    <row r="6345" spans="182:182" x14ac:dyDescent="0.2">
      <c r="FZ6345" s="242"/>
    </row>
    <row r="6346" spans="182:182" x14ac:dyDescent="0.2">
      <c r="FZ6346" s="242"/>
    </row>
    <row r="6347" spans="182:182" x14ac:dyDescent="0.2">
      <c r="FZ6347" s="242"/>
    </row>
    <row r="6348" spans="182:182" x14ac:dyDescent="0.2">
      <c r="FZ6348" s="242"/>
    </row>
    <row r="6349" spans="182:182" x14ac:dyDescent="0.2">
      <c r="FZ6349" s="242"/>
    </row>
    <row r="6350" spans="182:182" x14ac:dyDescent="0.2">
      <c r="FZ6350" s="242"/>
    </row>
    <row r="6351" spans="182:182" x14ac:dyDescent="0.2">
      <c r="FZ6351" s="242"/>
    </row>
    <row r="6352" spans="182:182" x14ac:dyDescent="0.2">
      <c r="FZ6352" s="242"/>
    </row>
    <row r="6353" spans="182:182" x14ac:dyDescent="0.2">
      <c r="FZ6353" s="242"/>
    </row>
    <row r="6354" spans="182:182" x14ac:dyDescent="0.2">
      <c r="FZ6354" s="242"/>
    </row>
    <row r="6355" spans="182:182" x14ac:dyDescent="0.2">
      <c r="FZ6355" s="242"/>
    </row>
    <row r="6356" spans="182:182" x14ac:dyDescent="0.2">
      <c r="FZ6356" s="242"/>
    </row>
    <row r="6357" spans="182:182" x14ac:dyDescent="0.2">
      <c r="FZ6357" s="242"/>
    </row>
    <row r="6358" spans="182:182" x14ac:dyDescent="0.2">
      <c r="FZ6358" s="242"/>
    </row>
    <row r="6359" spans="182:182" x14ac:dyDescent="0.2">
      <c r="FZ6359" s="242"/>
    </row>
    <row r="6360" spans="182:182" x14ac:dyDescent="0.2">
      <c r="FZ6360" s="242"/>
    </row>
    <row r="6361" spans="182:182" x14ac:dyDescent="0.2">
      <c r="FZ6361" s="242"/>
    </row>
    <row r="6362" spans="182:182" x14ac:dyDescent="0.2">
      <c r="FZ6362" s="242"/>
    </row>
    <row r="6363" spans="182:182" x14ac:dyDescent="0.2">
      <c r="FZ6363" s="242"/>
    </row>
    <row r="6364" spans="182:182" x14ac:dyDescent="0.2">
      <c r="FZ6364" s="242"/>
    </row>
    <row r="6365" spans="182:182" x14ac:dyDescent="0.2">
      <c r="FZ6365" s="242"/>
    </row>
    <row r="6366" spans="182:182" x14ac:dyDescent="0.2">
      <c r="FZ6366" s="242"/>
    </row>
    <row r="6367" spans="182:182" x14ac:dyDescent="0.2">
      <c r="FZ6367" s="242"/>
    </row>
    <row r="6368" spans="182:182" x14ac:dyDescent="0.2">
      <c r="FZ6368" s="242"/>
    </row>
    <row r="6369" spans="182:182" x14ac:dyDescent="0.2">
      <c r="FZ6369" s="242"/>
    </row>
    <row r="6370" spans="182:182" x14ac:dyDescent="0.2">
      <c r="FZ6370" s="242"/>
    </row>
    <row r="6371" spans="182:182" x14ac:dyDescent="0.2">
      <c r="FZ6371" s="242"/>
    </row>
    <row r="6372" spans="182:182" x14ac:dyDescent="0.2">
      <c r="FZ6372" s="242"/>
    </row>
    <row r="6373" spans="182:182" x14ac:dyDescent="0.2">
      <c r="FZ6373" s="242"/>
    </row>
    <row r="6374" spans="182:182" x14ac:dyDescent="0.2">
      <c r="FZ6374" s="242"/>
    </row>
    <row r="6375" spans="182:182" x14ac:dyDescent="0.2">
      <c r="FZ6375" s="242"/>
    </row>
    <row r="6376" spans="182:182" x14ac:dyDescent="0.2">
      <c r="FZ6376" s="242"/>
    </row>
    <row r="6377" spans="182:182" x14ac:dyDescent="0.2">
      <c r="FZ6377" s="242"/>
    </row>
    <row r="6378" spans="182:182" x14ac:dyDescent="0.2">
      <c r="FZ6378" s="242"/>
    </row>
    <row r="6379" spans="182:182" x14ac:dyDescent="0.2">
      <c r="FZ6379" s="242"/>
    </row>
    <row r="6380" spans="182:182" x14ac:dyDescent="0.2">
      <c r="FZ6380" s="242"/>
    </row>
    <row r="6381" spans="182:182" x14ac:dyDescent="0.2">
      <c r="FZ6381" s="242"/>
    </row>
    <row r="6382" spans="182:182" x14ac:dyDescent="0.2">
      <c r="FZ6382" s="242"/>
    </row>
    <row r="6383" spans="182:182" x14ac:dyDescent="0.2">
      <c r="FZ6383" s="242"/>
    </row>
    <row r="6384" spans="182:182" x14ac:dyDescent="0.2">
      <c r="FZ6384" s="242"/>
    </row>
    <row r="6385" spans="182:182" x14ac:dyDescent="0.2">
      <c r="FZ6385" s="242"/>
    </row>
    <row r="6386" spans="182:182" x14ac:dyDescent="0.2">
      <c r="FZ6386" s="242"/>
    </row>
    <row r="6387" spans="182:182" x14ac:dyDescent="0.2">
      <c r="FZ6387" s="242"/>
    </row>
    <row r="6388" spans="182:182" x14ac:dyDescent="0.2">
      <c r="FZ6388" s="242"/>
    </row>
    <row r="6389" spans="182:182" x14ac:dyDescent="0.2">
      <c r="FZ6389" s="242"/>
    </row>
    <row r="6390" spans="182:182" x14ac:dyDescent="0.2">
      <c r="FZ6390" s="242"/>
    </row>
    <row r="6391" spans="182:182" x14ac:dyDescent="0.2">
      <c r="FZ6391" s="242"/>
    </row>
    <row r="6392" spans="182:182" x14ac:dyDescent="0.2">
      <c r="FZ6392" s="242"/>
    </row>
    <row r="6393" spans="182:182" x14ac:dyDescent="0.2">
      <c r="FZ6393" s="242"/>
    </row>
    <row r="6394" spans="182:182" x14ac:dyDescent="0.2">
      <c r="FZ6394" s="242"/>
    </row>
    <row r="6395" spans="182:182" x14ac:dyDescent="0.2">
      <c r="FZ6395" s="242"/>
    </row>
    <row r="6396" spans="182:182" x14ac:dyDescent="0.2">
      <c r="FZ6396" s="242"/>
    </row>
    <row r="6397" spans="182:182" x14ac:dyDescent="0.2">
      <c r="FZ6397" s="242"/>
    </row>
    <row r="6398" spans="182:182" x14ac:dyDescent="0.2">
      <c r="FZ6398" s="242"/>
    </row>
    <row r="6399" spans="182:182" x14ac:dyDescent="0.2">
      <c r="FZ6399" s="242"/>
    </row>
    <row r="6400" spans="182:182" x14ac:dyDescent="0.2">
      <c r="FZ6400" s="242"/>
    </row>
    <row r="6401" spans="182:182" x14ac:dyDescent="0.2">
      <c r="FZ6401" s="242"/>
    </row>
    <row r="6402" spans="182:182" x14ac:dyDescent="0.2">
      <c r="FZ6402" s="242"/>
    </row>
    <row r="6403" spans="182:182" x14ac:dyDescent="0.2">
      <c r="FZ6403" s="242"/>
    </row>
    <row r="6404" spans="182:182" x14ac:dyDescent="0.2">
      <c r="FZ6404" s="242"/>
    </row>
    <row r="6405" spans="182:182" x14ac:dyDescent="0.2">
      <c r="FZ6405" s="242"/>
    </row>
    <row r="6406" spans="182:182" x14ac:dyDescent="0.2">
      <c r="FZ6406" s="242"/>
    </row>
    <row r="6407" spans="182:182" x14ac:dyDescent="0.2">
      <c r="FZ6407" s="242"/>
    </row>
    <row r="6408" spans="182:182" x14ac:dyDescent="0.2">
      <c r="FZ6408" s="242"/>
    </row>
    <row r="6409" spans="182:182" x14ac:dyDescent="0.2">
      <c r="FZ6409" s="242"/>
    </row>
    <row r="6410" spans="182:182" x14ac:dyDescent="0.2">
      <c r="FZ6410" s="242"/>
    </row>
    <row r="6411" spans="182:182" x14ac:dyDescent="0.2">
      <c r="FZ6411" s="242"/>
    </row>
    <row r="6412" spans="182:182" x14ac:dyDescent="0.2">
      <c r="FZ6412" s="242"/>
    </row>
    <row r="6413" spans="182:182" x14ac:dyDescent="0.2">
      <c r="FZ6413" s="242"/>
    </row>
    <row r="6414" spans="182:182" x14ac:dyDescent="0.2">
      <c r="FZ6414" s="242"/>
    </row>
    <row r="6415" spans="182:182" x14ac:dyDescent="0.2">
      <c r="FZ6415" s="242"/>
    </row>
    <row r="6416" spans="182:182" x14ac:dyDescent="0.2">
      <c r="FZ6416" s="242"/>
    </row>
    <row r="6417" spans="182:182" x14ac:dyDescent="0.2">
      <c r="FZ6417" s="242"/>
    </row>
    <row r="6418" spans="182:182" x14ac:dyDescent="0.2">
      <c r="FZ6418" s="242"/>
    </row>
    <row r="6419" spans="182:182" x14ac:dyDescent="0.2">
      <c r="FZ6419" s="242"/>
    </row>
    <row r="6420" spans="182:182" x14ac:dyDescent="0.2">
      <c r="FZ6420" s="242"/>
    </row>
    <row r="6421" spans="182:182" x14ac:dyDescent="0.2">
      <c r="FZ6421" s="242"/>
    </row>
    <row r="6422" spans="182:182" x14ac:dyDescent="0.2">
      <c r="FZ6422" s="242"/>
    </row>
    <row r="6423" spans="182:182" x14ac:dyDescent="0.2">
      <c r="FZ6423" s="242"/>
    </row>
    <row r="6424" spans="182:182" x14ac:dyDescent="0.2">
      <c r="FZ6424" s="242"/>
    </row>
    <row r="6425" spans="182:182" x14ac:dyDescent="0.2">
      <c r="FZ6425" s="242"/>
    </row>
    <row r="6426" spans="182:182" x14ac:dyDescent="0.2">
      <c r="FZ6426" s="242"/>
    </row>
    <row r="6427" spans="182:182" x14ac:dyDescent="0.2">
      <c r="FZ6427" s="242"/>
    </row>
    <row r="6428" spans="182:182" x14ac:dyDescent="0.2">
      <c r="FZ6428" s="242"/>
    </row>
    <row r="6429" spans="182:182" x14ac:dyDescent="0.2">
      <c r="FZ6429" s="242"/>
    </row>
    <row r="6430" spans="182:182" x14ac:dyDescent="0.2">
      <c r="FZ6430" s="242"/>
    </row>
    <row r="6431" spans="182:182" x14ac:dyDescent="0.2">
      <c r="FZ6431" s="242"/>
    </row>
    <row r="6432" spans="182:182" x14ac:dyDescent="0.2">
      <c r="FZ6432" s="242"/>
    </row>
    <row r="6433" spans="182:182" x14ac:dyDescent="0.2">
      <c r="FZ6433" s="242"/>
    </row>
    <row r="6434" spans="182:182" x14ac:dyDescent="0.2">
      <c r="FZ6434" s="242"/>
    </row>
    <row r="6435" spans="182:182" x14ac:dyDescent="0.2">
      <c r="FZ6435" s="242"/>
    </row>
    <row r="6436" spans="182:182" x14ac:dyDescent="0.2">
      <c r="FZ6436" s="242"/>
    </row>
    <row r="6437" spans="182:182" x14ac:dyDescent="0.2">
      <c r="FZ6437" s="242"/>
    </row>
    <row r="6438" spans="182:182" x14ac:dyDescent="0.2">
      <c r="FZ6438" s="242"/>
    </row>
    <row r="6439" spans="182:182" x14ac:dyDescent="0.2">
      <c r="FZ6439" s="242"/>
    </row>
    <row r="6440" spans="182:182" x14ac:dyDescent="0.2">
      <c r="FZ6440" s="242"/>
    </row>
    <row r="6441" spans="182:182" x14ac:dyDescent="0.2">
      <c r="FZ6441" s="242"/>
    </row>
    <row r="6442" spans="182:182" x14ac:dyDescent="0.2">
      <c r="FZ6442" s="242"/>
    </row>
    <row r="6443" spans="182:182" x14ac:dyDescent="0.2">
      <c r="FZ6443" s="242"/>
    </row>
    <row r="6444" spans="182:182" x14ac:dyDescent="0.2">
      <c r="FZ6444" s="242"/>
    </row>
    <row r="6445" spans="182:182" x14ac:dyDescent="0.2">
      <c r="FZ6445" s="242"/>
    </row>
    <row r="6446" spans="182:182" x14ac:dyDescent="0.2">
      <c r="FZ6446" s="242"/>
    </row>
    <row r="6447" spans="182:182" x14ac:dyDescent="0.2">
      <c r="FZ6447" s="242"/>
    </row>
    <row r="6448" spans="182:182" x14ac:dyDescent="0.2">
      <c r="FZ6448" s="242"/>
    </row>
    <row r="6449" spans="182:182" x14ac:dyDescent="0.2">
      <c r="FZ6449" s="242"/>
    </row>
    <row r="6450" spans="182:182" x14ac:dyDescent="0.2">
      <c r="FZ6450" s="242"/>
    </row>
    <row r="6451" spans="182:182" x14ac:dyDescent="0.2">
      <c r="FZ6451" s="242"/>
    </row>
    <row r="6452" spans="182:182" x14ac:dyDescent="0.2">
      <c r="FZ6452" s="242"/>
    </row>
    <row r="6453" spans="182:182" x14ac:dyDescent="0.2">
      <c r="FZ6453" s="242"/>
    </row>
    <row r="6454" spans="182:182" x14ac:dyDescent="0.2">
      <c r="FZ6454" s="242"/>
    </row>
    <row r="6455" spans="182:182" x14ac:dyDescent="0.2">
      <c r="FZ6455" s="242"/>
    </row>
    <row r="6456" spans="182:182" x14ac:dyDescent="0.2">
      <c r="FZ6456" s="242"/>
    </row>
    <row r="6457" spans="182:182" x14ac:dyDescent="0.2">
      <c r="FZ6457" s="242"/>
    </row>
    <row r="6458" spans="182:182" x14ac:dyDescent="0.2">
      <c r="FZ6458" s="242"/>
    </row>
    <row r="6459" spans="182:182" x14ac:dyDescent="0.2">
      <c r="FZ6459" s="242"/>
    </row>
    <row r="6460" spans="182:182" x14ac:dyDescent="0.2">
      <c r="FZ6460" s="242"/>
    </row>
    <row r="6461" spans="182:182" x14ac:dyDescent="0.2">
      <c r="FZ6461" s="242"/>
    </row>
    <row r="6462" spans="182:182" x14ac:dyDescent="0.2">
      <c r="FZ6462" s="242"/>
    </row>
    <row r="6463" spans="182:182" x14ac:dyDescent="0.2">
      <c r="FZ6463" s="242"/>
    </row>
    <row r="6464" spans="182:182" x14ac:dyDescent="0.2">
      <c r="FZ6464" s="242"/>
    </row>
    <row r="6465" spans="182:182" x14ac:dyDescent="0.2">
      <c r="FZ6465" s="242"/>
    </row>
    <row r="6466" spans="182:182" x14ac:dyDescent="0.2">
      <c r="FZ6466" s="242"/>
    </row>
    <row r="6467" spans="182:182" x14ac:dyDescent="0.2">
      <c r="FZ6467" s="242"/>
    </row>
    <row r="6468" spans="182:182" x14ac:dyDescent="0.2">
      <c r="FZ6468" s="242"/>
    </row>
    <row r="6469" spans="182:182" x14ac:dyDescent="0.2">
      <c r="FZ6469" s="242"/>
    </row>
    <row r="6470" spans="182:182" x14ac:dyDescent="0.2">
      <c r="FZ6470" s="242"/>
    </row>
    <row r="6471" spans="182:182" x14ac:dyDescent="0.2">
      <c r="FZ6471" s="242"/>
    </row>
    <row r="6472" spans="182:182" x14ac:dyDescent="0.2">
      <c r="FZ6472" s="242"/>
    </row>
    <row r="6473" spans="182:182" x14ac:dyDescent="0.2">
      <c r="FZ6473" s="242"/>
    </row>
    <row r="6474" spans="182:182" x14ac:dyDescent="0.2">
      <c r="FZ6474" s="242"/>
    </row>
    <row r="6475" spans="182:182" x14ac:dyDescent="0.2">
      <c r="FZ6475" s="242"/>
    </row>
    <row r="6476" spans="182:182" x14ac:dyDescent="0.2">
      <c r="FZ6476" s="242"/>
    </row>
    <row r="6477" spans="182:182" x14ac:dyDescent="0.2">
      <c r="FZ6477" s="242"/>
    </row>
    <row r="6478" spans="182:182" x14ac:dyDescent="0.2">
      <c r="FZ6478" s="242"/>
    </row>
    <row r="6479" spans="182:182" x14ac:dyDescent="0.2">
      <c r="FZ6479" s="242"/>
    </row>
    <row r="6480" spans="182:182" x14ac:dyDescent="0.2">
      <c r="FZ6480" s="242"/>
    </row>
    <row r="6481" spans="182:182" x14ac:dyDescent="0.2">
      <c r="FZ6481" s="242"/>
    </row>
    <row r="6482" spans="182:182" x14ac:dyDescent="0.2">
      <c r="FZ6482" s="242"/>
    </row>
    <row r="6483" spans="182:182" x14ac:dyDescent="0.2">
      <c r="FZ6483" s="242"/>
    </row>
    <row r="6484" spans="182:182" x14ac:dyDescent="0.2">
      <c r="FZ6484" s="242"/>
    </row>
    <row r="6485" spans="182:182" x14ac:dyDescent="0.2">
      <c r="FZ6485" s="242"/>
    </row>
    <row r="6486" spans="182:182" x14ac:dyDescent="0.2">
      <c r="FZ6486" s="242"/>
    </row>
    <row r="6487" spans="182:182" x14ac:dyDescent="0.2">
      <c r="FZ6487" s="242"/>
    </row>
    <row r="6488" spans="182:182" x14ac:dyDescent="0.2">
      <c r="FZ6488" s="242"/>
    </row>
    <row r="6489" spans="182:182" x14ac:dyDescent="0.2">
      <c r="FZ6489" s="242"/>
    </row>
    <row r="6490" spans="182:182" x14ac:dyDescent="0.2">
      <c r="FZ6490" s="242"/>
    </row>
    <row r="6491" spans="182:182" x14ac:dyDescent="0.2">
      <c r="FZ6491" s="242"/>
    </row>
    <row r="6492" spans="182:182" x14ac:dyDescent="0.2">
      <c r="FZ6492" s="242"/>
    </row>
    <row r="6493" spans="182:182" x14ac:dyDescent="0.2">
      <c r="FZ6493" s="242"/>
    </row>
    <row r="6494" spans="182:182" x14ac:dyDescent="0.2">
      <c r="FZ6494" s="242"/>
    </row>
    <row r="6495" spans="182:182" x14ac:dyDescent="0.2">
      <c r="FZ6495" s="242"/>
    </row>
    <row r="6496" spans="182:182" x14ac:dyDescent="0.2">
      <c r="FZ6496" s="242"/>
    </row>
    <row r="6497" spans="182:182" x14ac:dyDescent="0.2">
      <c r="FZ6497" s="242"/>
    </row>
    <row r="6498" spans="182:182" x14ac:dyDescent="0.2">
      <c r="FZ6498" s="242"/>
    </row>
    <row r="6499" spans="182:182" x14ac:dyDescent="0.2">
      <c r="FZ6499" s="242"/>
    </row>
    <row r="6500" spans="182:182" x14ac:dyDescent="0.2">
      <c r="FZ6500" s="242"/>
    </row>
    <row r="6501" spans="182:182" x14ac:dyDescent="0.2">
      <c r="FZ6501" s="242"/>
    </row>
    <row r="6502" spans="182:182" x14ac:dyDescent="0.2">
      <c r="FZ6502" s="242"/>
    </row>
    <row r="6503" spans="182:182" x14ac:dyDescent="0.2">
      <c r="FZ6503" s="242"/>
    </row>
    <row r="6504" spans="182:182" x14ac:dyDescent="0.2">
      <c r="FZ6504" s="242"/>
    </row>
    <row r="6505" spans="182:182" x14ac:dyDescent="0.2">
      <c r="FZ6505" s="242"/>
    </row>
    <row r="6506" spans="182:182" x14ac:dyDescent="0.2">
      <c r="FZ6506" s="242"/>
    </row>
    <row r="6507" spans="182:182" x14ac:dyDescent="0.2">
      <c r="FZ6507" s="242"/>
    </row>
    <row r="6508" spans="182:182" x14ac:dyDescent="0.2">
      <c r="FZ6508" s="242"/>
    </row>
    <row r="6509" spans="182:182" x14ac:dyDescent="0.2">
      <c r="FZ6509" s="242"/>
    </row>
    <row r="6510" spans="182:182" x14ac:dyDescent="0.2">
      <c r="FZ6510" s="242"/>
    </row>
    <row r="6511" spans="182:182" x14ac:dyDescent="0.2">
      <c r="FZ6511" s="242"/>
    </row>
    <row r="6512" spans="182:182" x14ac:dyDescent="0.2">
      <c r="FZ6512" s="242"/>
    </row>
    <row r="6513" spans="182:182" x14ac:dyDescent="0.2">
      <c r="FZ6513" s="242"/>
    </row>
    <row r="6514" spans="182:182" x14ac:dyDescent="0.2">
      <c r="FZ6514" s="242"/>
    </row>
    <row r="6515" spans="182:182" x14ac:dyDescent="0.2">
      <c r="FZ6515" s="242"/>
    </row>
    <row r="6516" spans="182:182" x14ac:dyDescent="0.2">
      <c r="FZ6516" s="242"/>
    </row>
    <row r="6517" spans="182:182" x14ac:dyDescent="0.2">
      <c r="FZ6517" s="242"/>
    </row>
    <row r="6518" spans="182:182" x14ac:dyDescent="0.2">
      <c r="FZ6518" s="242"/>
    </row>
    <row r="6519" spans="182:182" x14ac:dyDescent="0.2">
      <c r="FZ6519" s="242"/>
    </row>
    <row r="6520" spans="182:182" x14ac:dyDescent="0.2">
      <c r="FZ6520" s="242"/>
    </row>
    <row r="6521" spans="182:182" x14ac:dyDescent="0.2">
      <c r="FZ6521" s="242"/>
    </row>
    <row r="6522" spans="182:182" x14ac:dyDescent="0.2">
      <c r="FZ6522" s="242"/>
    </row>
    <row r="6523" spans="182:182" x14ac:dyDescent="0.2">
      <c r="FZ6523" s="242"/>
    </row>
    <row r="6524" spans="182:182" x14ac:dyDescent="0.2">
      <c r="FZ6524" s="242"/>
    </row>
    <row r="6525" spans="182:182" x14ac:dyDescent="0.2">
      <c r="FZ6525" s="242"/>
    </row>
    <row r="6526" spans="182:182" x14ac:dyDescent="0.2">
      <c r="FZ6526" s="242"/>
    </row>
    <row r="6527" spans="182:182" x14ac:dyDescent="0.2">
      <c r="FZ6527" s="242"/>
    </row>
    <row r="6528" spans="182:182" x14ac:dyDescent="0.2">
      <c r="FZ6528" s="242"/>
    </row>
    <row r="6529" spans="182:182" x14ac:dyDescent="0.2">
      <c r="FZ6529" s="242"/>
    </row>
    <row r="6530" spans="182:182" x14ac:dyDescent="0.2">
      <c r="FZ6530" s="242"/>
    </row>
    <row r="6531" spans="182:182" x14ac:dyDescent="0.2">
      <c r="FZ6531" s="242"/>
    </row>
    <row r="6532" spans="182:182" x14ac:dyDescent="0.2">
      <c r="FZ6532" s="242"/>
    </row>
    <row r="6533" spans="182:182" x14ac:dyDescent="0.2">
      <c r="FZ6533" s="242"/>
    </row>
    <row r="6534" spans="182:182" x14ac:dyDescent="0.2">
      <c r="FZ6534" s="242"/>
    </row>
    <row r="6535" spans="182:182" x14ac:dyDescent="0.2">
      <c r="FZ6535" s="242"/>
    </row>
    <row r="6536" spans="182:182" x14ac:dyDescent="0.2">
      <c r="FZ6536" s="242"/>
    </row>
    <row r="6537" spans="182:182" x14ac:dyDescent="0.2">
      <c r="FZ6537" s="242"/>
    </row>
    <row r="6538" spans="182:182" x14ac:dyDescent="0.2">
      <c r="FZ6538" s="242"/>
    </row>
    <row r="6539" spans="182:182" x14ac:dyDescent="0.2">
      <c r="FZ6539" s="242"/>
    </row>
    <row r="6540" spans="182:182" x14ac:dyDescent="0.2">
      <c r="FZ6540" s="242"/>
    </row>
    <row r="6541" spans="182:182" x14ac:dyDescent="0.2">
      <c r="FZ6541" s="242"/>
    </row>
    <row r="6542" spans="182:182" x14ac:dyDescent="0.2">
      <c r="FZ6542" s="242"/>
    </row>
    <row r="6543" spans="182:182" x14ac:dyDescent="0.2">
      <c r="FZ6543" s="242"/>
    </row>
    <row r="6544" spans="182:182" x14ac:dyDescent="0.2">
      <c r="FZ6544" s="242"/>
    </row>
    <row r="6545" spans="182:182" x14ac:dyDescent="0.2">
      <c r="FZ6545" s="242"/>
    </row>
    <row r="6546" spans="182:182" x14ac:dyDescent="0.2">
      <c r="FZ6546" s="242"/>
    </row>
    <row r="6547" spans="182:182" x14ac:dyDescent="0.2">
      <c r="FZ6547" s="242"/>
    </row>
    <row r="6548" spans="182:182" x14ac:dyDescent="0.2">
      <c r="FZ6548" s="242"/>
    </row>
    <row r="6549" spans="182:182" x14ac:dyDescent="0.2">
      <c r="FZ6549" s="242"/>
    </row>
    <row r="6550" spans="182:182" x14ac:dyDescent="0.2">
      <c r="FZ6550" s="242"/>
    </row>
    <row r="6551" spans="182:182" x14ac:dyDescent="0.2">
      <c r="FZ6551" s="242"/>
    </row>
    <row r="6552" spans="182:182" x14ac:dyDescent="0.2">
      <c r="FZ6552" s="242"/>
    </row>
    <row r="6553" spans="182:182" x14ac:dyDescent="0.2">
      <c r="FZ6553" s="242"/>
    </row>
    <row r="6554" spans="182:182" x14ac:dyDescent="0.2">
      <c r="FZ6554" s="242"/>
    </row>
    <row r="6555" spans="182:182" x14ac:dyDescent="0.2">
      <c r="FZ6555" s="242"/>
    </row>
    <row r="6556" spans="182:182" x14ac:dyDescent="0.2">
      <c r="FZ6556" s="242"/>
    </row>
    <row r="6557" spans="182:182" x14ac:dyDescent="0.2">
      <c r="FZ6557" s="242"/>
    </row>
    <row r="6558" spans="182:182" x14ac:dyDescent="0.2">
      <c r="FZ6558" s="242"/>
    </row>
    <row r="6559" spans="182:182" x14ac:dyDescent="0.2">
      <c r="FZ6559" s="242"/>
    </row>
    <row r="6560" spans="182:182" x14ac:dyDescent="0.2">
      <c r="FZ6560" s="242"/>
    </row>
    <row r="6561" spans="182:182" x14ac:dyDescent="0.2">
      <c r="FZ6561" s="242"/>
    </row>
    <row r="6562" spans="182:182" x14ac:dyDescent="0.2">
      <c r="FZ6562" s="242"/>
    </row>
    <row r="6563" spans="182:182" x14ac:dyDescent="0.2">
      <c r="FZ6563" s="242"/>
    </row>
    <row r="6564" spans="182:182" x14ac:dyDescent="0.2">
      <c r="FZ6564" s="242"/>
    </row>
    <row r="6565" spans="182:182" x14ac:dyDescent="0.2">
      <c r="FZ6565" s="242"/>
    </row>
    <row r="6566" spans="182:182" x14ac:dyDescent="0.2">
      <c r="FZ6566" s="242"/>
    </row>
    <row r="6567" spans="182:182" x14ac:dyDescent="0.2">
      <c r="FZ6567" s="242"/>
    </row>
    <row r="6568" spans="182:182" x14ac:dyDescent="0.2">
      <c r="FZ6568" s="242"/>
    </row>
    <row r="6569" spans="182:182" x14ac:dyDescent="0.2">
      <c r="FZ6569" s="242"/>
    </row>
    <row r="6570" spans="182:182" x14ac:dyDescent="0.2">
      <c r="FZ6570" s="242"/>
    </row>
    <row r="6571" spans="182:182" x14ac:dyDescent="0.2">
      <c r="FZ6571" s="242"/>
    </row>
    <row r="6572" spans="182:182" x14ac:dyDescent="0.2">
      <c r="FZ6572" s="242"/>
    </row>
    <row r="6573" spans="182:182" x14ac:dyDescent="0.2">
      <c r="FZ6573" s="242"/>
    </row>
    <row r="6574" spans="182:182" x14ac:dyDescent="0.2">
      <c r="FZ6574" s="242"/>
    </row>
    <row r="6575" spans="182:182" x14ac:dyDescent="0.2">
      <c r="FZ6575" s="242"/>
    </row>
    <row r="6576" spans="182:182" x14ac:dyDescent="0.2">
      <c r="FZ6576" s="242"/>
    </row>
    <row r="6577" spans="182:182" x14ac:dyDescent="0.2">
      <c r="FZ6577" s="242"/>
    </row>
    <row r="6578" spans="182:182" x14ac:dyDescent="0.2">
      <c r="FZ6578" s="242"/>
    </row>
    <row r="6579" spans="182:182" x14ac:dyDescent="0.2">
      <c r="FZ6579" s="242"/>
    </row>
    <row r="6580" spans="182:182" x14ac:dyDescent="0.2">
      <c r="FZ6580" s="242"/>
    </row>
    <row r="6581" spans="182:182" x14ac:dyDescent="0.2">
      <c r="FZ6581" s="242"/>
    </row>
    <row r="6582" spans="182:182" x14ac:dyDescent="0.2">
      <c r="FZ6582" s="242"/>
    </row>
    <row r="6583" spans="182:182" x14ac:dyDescent="0.2">
      <c r="FZ6583" s="242"/>
    </row>
    <row r="6584" spans="182:182" x14ac:dyDescent="0.2">
      <c r="FZ6584" s="242"/>
    </row>
    <row r="6585" spans="182:182" x14ac:dyDescent="0.2">
      <c r="FZ6585" s="242"/>
    </row>
    <row r="6586" spans="182:182" x14ac:dyDescent="0.2">
      <c r="FZ6586" s="242"/>
    </row>
    <row r="6587" spans="182:182" x14ac:dyDescent="0.2">
      <c r="FZ6587" s="242"/>
    </row>
    <row r="6588" spans="182:182" x14ac:dyDescent="0.2">
      <c r="FZ6588" s="242"/>
    </row>
    <row r="6589" spans="182:182" x14ac:dyDescent="0.2">
      <c r="FZ6589" s="242"/>
    </row>
    <row r="6590" spans="182:182" x14ac:dyDescent="0.2">
      <c r="FZ6590" s="242"/>
    </row>
    <row r="6591" spans="182:182" x14ac:dyDescent="0.2">
      <c r="FZ6591" s="242"/>
    </row>
    <row r="6592" spans="182:182" x14ac:dyDescent="0.2">
      <c r="FZ6592" s="242"/>
    </row>
    <row r="6593" spans="182:182" x14ac:dyDescent="0.2">
      <c r="FZ6593" s="242"/>
    </row>
    <row r="6594" spans="182:182" x14ac:dyDescent="0.2">
      <c r="FZ6594" s="242"/>
    </row>
    <row r="6595" spans="182:182" x14ac:dyDescent="0.2">
      <c r="FZ6595" s="242"/>
    </row>
    <row r="6596" spans="182:182" x14ac:dyDescent="0.2">
      <c r="FZ6596" s="242"/>
    </row>
    <row r="6597" spans="182:182" x14ac:dyDescent="0.2">
      <c r="FZ6597" s="242"/>
    </row>
    <row r="6598" spans="182:182" x14ac:dyDescent="0.2">
      <c r="FZ6598" s="242"/>
    </row>
    <row r="6599" spans="182:182" x14ac:dyDescent="0.2">
      <c r="FZ6599" s="242"/>
    </row>
    <row r="6600" spans="182:182" x14ac:dyDescent="0.2">
      <c r="FZ6600" s="242"/>
    </row>
    <row r="6601" spans="182:182" x14ac:dyDescent="0.2">
      <c r="FZ6601" s="242"/>
    </row>
    <row r="6602" spans="182:182" x14ac:dyDescent="0.2">
      <c r="FZ6602" s="242"/>
    </row>
    <row r="6603" spans="182:182" x14ac:dyDescent="0.2">
      <c r="FZ6603" s="242"/>
    </row>
    <row r="6604" spans="182:182" x14ac:dyDescent="0.2">
      <c r="FZ6604" s="242"/>
    </row>
    <row r="6605" spans="182:182" x14ac:dyDescent="0.2">
      <c r="FZ6605" s="242"/>
    </row>
    <row r="6606" spans="182:182" x14ac:dyDescent="0.2">
      <c r="FZ6606" s="242"/>
    </row>
    <row r="6607" spans="182:182" x14ac:dyDescent="0.2">
      <c r="FZ6607" s="242"/>
    </row>
    <row r="6608" spans="182:182" x14ac:dyDescent="0.2">
      <c r="FZ6608" s="242"/>
    </row>
    <row r="6609" spans="182:182" x14ac:dyDescent="0.2">
      <c r="FZ6609" s="242"/>
    </row>
    <row r="6610" spans="182:182" x14ac:dyDescent="0.2">
      <c r="FZ6610" s="242"/>
    </row>
    <row r="6611" spans="182:182" x14ac:dyDescent="0.2">
      <c r="FZ6611" s="242"/>
    </row>
    <row r="6612" spans="182:182" x14ac:dyDescent="0.2">
      <c r="FZ6612" s="242"/>
    </row>
    <row r="6613" spans="182:182" x14ac:dyDescent="0.2">
      <c r="FZ6613" s="242"/>
    </row>
    <row r="6614" spans="182:182" x14ac:dyDescent="0.2">
      <c r="FZ6614" s="242"/>
    </row>
    <row r="6615" spans="182:182" x14ac:dyDescent="0.2">
      <c r="FZ6615" s="242"/>
    </row>
    <row r="6616" spans="182:182" x14ac:dyDescent="0.2">
      <c r="FZ6616" s="242"/>
    </row>
    <row r="6617" spans="182:182" x14ac:dyDescent="0.2">
      <c r="FZ6617" s="242"/>
    </row>
    <row r="6618" spans="182:182" x14ac:dyDescent="0.2">
      <c r="FZ6618" s="242"/>
    </row>
    <row r="6619" spans="182:182" x14ac:dyDescent="0.2">
      <c r="FZ6619" s="242"/>
    </row>
    <row r="6620" spans="182:182" x14ac:dyDescent="0.2">
      <c r="FZ6620" s="242"/>
    </row>
    <row r="6621" spans="182:182" x14ac:dyDescent="0.2">
      <c r="FZ6621" s="242"/>
    </row>
    <row r="6622" spans="182:182" x14ac:dyDescent="0.2">
      <c r="FZ6622" s="242"/>
    </row>
    <row r="6623" spans="182:182" x14ac:dyDescent="0.2">
      <c r="FZ6623" s="242"/>
    </row>
    <row r="6624" spans="182:182" x14ac:dyDescent="0.2">
      <c r="FZ6624" s="242"/>
    </row>
    <row r="6625" spans="182:182" x14ac:dyDescent="0.2">
      <c r="FZ6625" s="242"/>
    </row>
    <row r="6626" spans="182:182" x14ac:dyDescent="0.2">
      <c r="FZ6626" s="242"/>
    </row>
    <row r="6627" spans="182:182" x14ac:dyDescent="0.2">
      <c r="FZ6627" s="242"/>
    </row>
    <row r="6628" spans="182:182" x14ac:dyDescent="0.2">
      <c r="FZ6628" s="242"/>
    </row>
    <row r="6629" spans="182:182" x14ac:dyDescent="0.2">
      <c r="FZ6629" s="242"/>
    </row>
    <row r="6630" spans="182:182" x14ac:dyDescent="0.2">
      <c r="FZ6630" s="242"/>
    </row>
    <row r="6631" spans="182:182" x14ac:dyDescent="0.2">
      <c r="FZ6631" s="242"/>
    </row>
    <row r="6632" spans="182:182" x14ac:dyDescent="0.2">
      <c r="FZ6632" s="242"/>
    </row>
    <row r="6633" spans="182:182" x14ac:dyDescent="0.2">
      <c r="FZ6633" s="242"/>
    </row>
    <row r="6634" spans="182:182" x14ac:dyDescent="0.2">
      <c r="FZ6634" s="242"/>
    </row>
    <row r="6635" spans="182:182" x14ac:dyDescent="0.2">
      <c r="FZ6635" s="242"/>
    </row>
    <row r="6636" spans="182:182" x14ac:dyDescent="0.2">
      <c r="FZ6636" s="242"/>
    </row>
    <row r="6637" spans="182:182" x14ac:dyDescent="0.2">
      <c r="FZ6637" s="242"/>
    </row>
    <row r="6638" spans="182:182" x14ac:dyDescent="0.2">
      <c r="FZ6638" s="242"/>
    </row>
    <row r="6639" spans="182:182" x14ac:dyDescent="0.2">
      <c r="FZ6639" s="242"/>
    </row>
    <row r="6640" spans="182:182" x14ac:dyDescent="0.2">
      <c r="FZ6640" s="242"/>
    </row>
    <row r="6641" spans="182:182" x14ac:dyDescent="0.2">
      <c r="FZ6641" s="242"/>
    </row>
    <row r="6642" spans="182:182" x14ac:dyDescent="0.2">
      <c r="FZ6642" s="242"/>
    </row>
    <row r="6643" spans="182:182" x14ac:dyDescent="0.2">
      <c r="FZ6643" s="242"/>
    </row>
    <row r="6644" spans="182:182" x14ac:dyDescent="0.2">
      <c r="FZ6644" s="242"/>
    </row>
    <row r="6645" spans="182:182" x14ac:dyDescent="0.2">
      <c r="FZ6645" s="242"/>
    </row>
    <row r="6646" spans="182:182" x14ac:dyDescent="0.2">
      <c r="FZ6646" s="242"/>
    </row>
    <row r="6647" spans="182:182" x14ac:dyDescent="0.2">
      <c r="FZ6647" s="242"/>
    </row>
    <row r="6648" spans="182:182" x14ac:dyDescent="0.2">
      <c r="FZ6648" s="242"/>
    </row>
    <row r="6649" spans="182:182" x14ac:dyDescent="0.2">
      <c r="FZ6649" s="242"/>
    </row>
    <row r="6650" spans="182:182" x14ac:dyDescent="0.2">
      <c r="FZ6650" s="242"/>
    </row>
    <row r="6651" spans="182:182" x14ac:dyDescent="0.2">
      <c r="FZ6651" s="242"/>
    </row>
    <row r="6652" spans="182:182" x14ac:dyDescent="0.2">
      <c r="FZ6652" s="242"/>
    </row>
    <row r="6653" spans="182:182" x14ac:dyDescent="0.2">
      <c r="FZ6653" s="242"/>
    </row>
    <row r="6654" spans="182:182" x14ac:dyDescent="0.2">
      <c r="FZ6654" s="242"/>
    </row>
    <row r="6655" spans="182:182" x14ac:dyDescent="0.2">
      <c r="FZ6655" s="242"/>
    </row>
    <row r="6656" spans="182:182" x14ac:dyDescent="0.2">
      <c r="FZ6656" s="242"/>
    </row>
    <row r="6657" spans="182:182" x14ac:dyDescent="0.2">
      <c r="FZ6657" s="242"/>
    </row>
    <row r="6658" spans="182:182" x14ac:dyDescent="0.2">
      <c r="FZ6658" s="242"/>
    </row>
    <row r="6659" spans="182:182" x14ac:dyDescent="0.2">
      <c r="FZ6659" s="242"/>
    </row>
    <row r="6660" spans="182:182" x14ac:dyDescent="0.2">
      <c r="FZ6660" s="242"/>
    </row>
    <row r="6661" spans="182:182" x14ac:dyDescent="0.2">
      <c r="FZ6661" s="242"/>
    </row>
    <row r="6662" spans="182:182" x14ac:dyDescent="0.2">
      <c r="FZ6662" s="242"/>
    </row>
    <row r="6663" spans="182:182" x14ac:dyDescent="0.2">
      <c r="FZ6663" s="242"/>
    </row>
    <row r="6664" spans="182:182" x14ac:dyDescent="0.2">
      <c r="FZ6664" s="242"/>
    </row>
    <row r="6665" spans="182:182" x14ac:dyDescent="0.2">
      <c r="FZ6665" s="242"/>
    </row>
    <row r="6666" spans="182:182" x14ac:dyDescent="0.2">
      <c r="FZ6666" s="242"/>
    </row>
    <row r="6667" spans="182:182" x14ac:dyDescent="0.2">
      <c r="FZ6667" s="242"/>
    </row>
    <row r="6668" spans="182:182" x14ac:dyDescent="0.2">
      <c r="FZ6668" s="242"/>
    </row>
    <row r="6669" spans="182:182" x14ac:dyDescent="0.2">
      <c r="FZ6669" s="242"/>
    </row>
    <row r="6670" spans="182:182" x14ac:dyDescent="0.2">
      <c r="FZ6670" s="242"/>
    </row>
    <row r="6671" spans="182:182" x14ac:dyDescent="0.2">
      <c r="FZ6671" s="242"/>
    </row>
    <row r="6672" spans="182:182" x14ac:dyDescent="0.2">
      <c r="FZ6672" s="242"/>
    </row>
    <row r="6673" spans="182:182" x14ac:dyDescent="0.2">
      <c r="FZ6673" s="242"/>
    </row>
    <row r="6674" spans="182:182" x14ac:dyDescent="0.2">
      <c r="FZ6674" s="242"/>
    </row>
    <row r="6675" spans="182:182" x14ac:dyDescent="0.2">
      <c r="FZ6675" s="242"/>
    </row>
    <row r="6676" spans="182:182" x14ac:dyDescent="0.2">
      <c r="FZ6676" s="242"/>
    </row>
    <row r="6677" spans="182:182" x14ac:dyDescent="0.2">
      <c r="FZ6677" s="242"/>
    </row>
    <row r="6678" spans="182:182" x14ac:dyDescent="0.2">
      <c r="FZ6678" s="242"/>
    </row>
    <row r="6679" spans="182:182" x14ac:dyDescent="0.2">
      <c r="FZ6679" s="242"/>
    </row>
    <row r="6680" spans="182:182" x14ac:dyDescent="0.2">
      <c r="FZ6680" s="242"/>
    </row>
    <row r="6681" spans="182:182" x14ac:dyDescent="0.2">
      <c r="FZ6681" s="242"/>
    </row>
    <row r="6682" spans="182:182" x14ac:dyDescent="0.2">
      <c r="FZ6682" s="242"/>
    </row>
    <row r="6683" spans="182:182" x14ac:dyDescent="0.2">
      <c r="FZ6683" s="242"/>
    </row>
    <row r="6684" spans="182:182" x14ac:dyDescent="0.2">
      <c r="FZ6684" s="242"/>
    </row>
    <row r="6685" spans="182:182" x14ac:dyDescent="0.2">
      <c r="FZ6685" s="242"/>
    </row>
    <row r="6686" spans="182:182" x14ac:dyDescent="0.2">
      <c r="FZ6686" s="242"/>
    </row>
    <row r="6687" spans="182:182" x14ac:dyDescent="0.2">
      <c r="FZ6687" s="242"/>
    </row>
    <row r="6688" spans="182:182" x14ac:dyDescent="0.2">
      <c r="FZ6688" s="242"/>
    </row>
    <row r="6689" spans="182:182" x14ac:dyDescent="0.2">
      <c r="FZ6689" s="242"/>
    </row>
    <row r="6690" spans="182:182" x14ac:dyDescent="0.2">
      <c r="FZ6690" s="242"/>
    </row>
    <row r="6691" spans="182:182" x14ac:dyDescent="0.2">
      <c r="FZ6691" s="242"/>
    </row>
    <row r="6692" spans="182:182" x14ac:dyDescent="0.2">
      <c r="FZ6692" s="242"/>
    </row>
    <row r="6693" spans="182:182" x14ac:dyDescent="0.2">
      <c r="FZ6693" s="242"/>
    </row>
    <row r="6694" spans="182:182" x14ac:dyDescent="0.2">
      <c r="FZ6694" s="242"/>
    </row>
    <row r="6695" spans="182:182" x14ac:dyDescent="0.2">
      <c r="FZ6695" s="242"/>
    </row>
    <row r="6696" spans="182:182" x14ac:dyDescent="0.2">
      <c r="FZ6696" s="242"/>
    </row>
    <row r="6697" spans="182:182" x14ac:dyDescent="0.2">
      <c r="FZ6697" s="242"/>
    </row>
    <row r="6698" spans="182:182" x14ac:dyDescent="0.2">
      <c r="FZ6698" s="242"/>
    </row>
    <row r="6699" spans="182:182" x14ac:dyDescent="0.2">
      <c r="FZ6699" s="242"/>
    </row>
    <row r="6700" spans="182:182" x14ac:dyDescent="0.2">
      <c r="FZ6700" s="242"/>
    </row>
    <row r="6701" spans="182:182" x14ac:dyDescent="0.2">
      <c r="FZ6701" s="242"/>
    </row>
    <row r="6702" spans="182:182" x14ac:dyDescent="0.2">
      <c r="FZ6702" s="242"/>
    </row>
    <row r="6703" spans="182:182" x14ac:dyDescent="0.2">
      <c r="FZ6703" s="242"/>
    </row>
    <row r="6704" spans="182:182" x14ac:dyDescent="0.2">
      <c r="FZ6704" s="242"/>
    </row>
    <row r="6705" spans="182:182" x14ac:dyDescent="0.2">
      <c r="FZ6705" s="242"/>
    </row>
    <row r="6706" spans="182:182" x14ac:dyDescent="0.2">
      <c r="FZ6706" s="242"/>
    </row>
    <row r="6707" spans="182:182" x14ac:dyDescent="0.2">
      <c r="FZ6707" s="242"/>
    </row>
    <row r="6708" spans="182:182" x14ac:dyDescent="0.2">
      <c r="FZ6708" s="242"/>
    </row>
    <row r="6709" spans="182:182" x14ac:dyDescent="0.2">
      <c r="FZ6709" s="242"/>
    </row>
    <row r="6710" spans="182:182" x14ac:dyDescent="0.2">
      <c r="FZ6710" s="242"/>
    </row>
    <row r="6711" spans="182:182" x14ac:dyDescent="0.2">
      <c r="FZ6711" s="242"/>
    </row>
    <row r="6712" spans="182:182" x14ac:dyDescent="0.2">
      <c r="FZ6712" s="242"/>
    </row>
    <row r="6713" spans="182:182" x14ac:dyDescent="0.2">
      <c r="FZ6713" s="242"/>
    </row>
    <row r="6714" spans="182:182" x14ac:dyDescent="0.2">
      <c r="FZ6714" s="242"/>
    </row>
    <row r="6715" spans="182:182" x14ac:dyDescent="0.2">
      <c r="FZ6715" s="242"/>
    </row>
    <row r="6716" spans="182:182" x14ac:dyDescent="0.2">
      <c r="FZ6716" s="242"/>
    </row>
    <row r="6717" spans="182:182" x14ac:dyDescent="0.2">
      <c r="FZ6717" s="242"/>
    </row>
    <row r="6718" spans="182:182" x14ac:dyDescent="0.2">
      <c r="FZ6718" s="242"/>
    </row>
    <row r="6719" spans="182:182" x14ac:dyDescent="0.2">
      <c r="FZ6719" s="242"/>
    </row>
    <row r="6720" spans="182:182" x14ac:dyDescent="0.2">
      <c r="FZ6720" s="242"/>
    </row>
    <row r="6721" spans="182:182" x14ac:dyDescent="0.2">
      <c r="FZ6721" s="242"/>
    </row>
    <row r="6722" spans="182:182" x14ac:dyDescent="0.2">
      <c r="FZ6722" s="242"/>
    </row>
    <row r="6723" spans="182:182" x14ac:dyDescent="0.2">
      <c r="FZ6723" s="242"/>
    </row>
    <row r="6724" spans="182:182" x14ac:dyDescent="0.2">
      <c r="FZ6724" s="242"/>
    </row>
    <row r="6725" spans="182:182" x14ac:dyDescent="0.2">
      <c r="FZ6725" s="242"/>
    </row>
    <row r="6726" spans="182:182" x14ac:dyDescent="0.2">
      <c r="FZ6726" s="242"/>
    </row>
    <row r="6727" spans="182:182" x14ac:dyDescent="0.2">
      <c r="FZ6727" s="242"/>
    </row>
    <row r="6728" spans="182:182" x14ac:dyDescent="0.2">
      <c r="FZ6728" s="242"/>
    </row>
    <row r="6729" spans="182:182" x14ac:dyDescent="0.2">
      <c r="FZ6729" s="242"/>
    </row>
    <row r="6730" spans="182:182" x14ac:dyDescent="0.2">
      <c r="FZ6730" s="242"/>
    </row>
    <row r="6731" spans="182:182" x14ac:dyDescent="0.2">
      <c r="FZ6731" s="242"/>
    </row>
    <row r="6732" spans="182:182" x14ac:dyDescent="0.2">
      <c r="FZ6732" s="242"/>
    </row>
    <row r="6733" spans="182:182" x14ac:dyDescent="0.2">
      <c r="FZ6733" s="242"/>
    </row>
    <row r="6734" spans="182:182" x14ac:dyDescent="0.2">
      <c r="FZ6734" s="242"/>
    </row>
    <row r="6735" spans="182:182" x14ac:dyDescent="0.2">
      <c r="FZ6735" s="242"/>
    </row>
    <row r="6736" spans="182:182" x14ac:dyDescent="0.2">
      <c r="FZ6736" s="242"/>
    </row>
    <row r="6737" spans="182:182" x14ac:dyDescent="0.2">
      <c r="FZ6737" s="242"/>
    </row>
    <row r="6738" spans="182:182" x14ac:dyDescent="0.2">
      <c r="FZ6738" s="242"/>
    </row>
    <row r="6739" spans="182:182" x14ac:dyDescent="0.2">
      <c r="FZ6739" s="242"/>
    </row>
    <row r="6740" spans="182:182" x14ac:dyDescent="0.2">
      <c r="FZ6740" s="242"/>
    </row>
    <row r="6741" spans="182:182" x14ac:dyDescent="0.2">
      <c r="FZ6741" s="242"/>
    </row>
    <row r="6742" spans="182:182" x14ac:dyDescent="0.2">
      <c r="FZ6742" s="242"/>
    </row>
    <row r="6743" spans="182:182" x14ac:dyDescent="0.2">
      <c r="FZ6743" s="242"/>
    </row>
    <row r="6744" spans="182:182" x14ac:dyDescent="0.2">
      <c r="FZ6744" s="242"/>
    </row>
    <row r="6745" spans="182:182" x14ac:dyDescent="0.2">
      <c r="FZ6745" s="242"/>
    </row>
    <row r="6746" spans="182:182" x14ac:dyDescent="0.2">
      <c r="FZ6746" s="242"/>
    </row>
    <row r="6747" spans="182:182" x14ac:dyDescent="0.2">
      <c r="FZ6747" s="242"/>
    </row>
    <row r="6748" spans="182:182" x14ac:dyDescent="0.2">
      <c r="FZ6748" s="242"/>
    </row>
    <row r="6749" spans="182:182" x14ac:dyDescent="0.2">
      <c r="FZ6749" s="242"/>
    </row>
    <row r="6750" spans="182:182" x14ac:dyDescent="0.2">
      <c r="FZ6750" s="242"/>
    </row>
    <row r="6751" spans="182:182" x14ac:dyDescent="0.2">
      <c r="FZ6751" s="242"/>
    </row>
    <row r="6752" spans="182:182" x14ac:dyDescent="0.2">
      <c r="FZ6752" s="242"/>
    </row>
    <row r="6753" spans="182:182" x14ac:dyDescent="0.2">
      <c r="FZ6753" s="242"/>
    </row>
    <row r="6754" spans="182:182" x14ac:dyDescent="0.2">
      <c r="FZ6754" s="242"/>
    </row>
    <row r="6755" spans="182:182" x14ac:dyDescent="0.2">
      <c r="FZ6755" s="242"/>
    </row>
    <row r="6756" spans="182:182" x14ac:dyDescent="0.2">
      <c r="FZ6756" s="242"/>
    </row>
    <row r="6757" spans="182:182" x14ac:dyDescent="0.2">
      <c r="FZ6757" s="242"/>
    </row>
    <row r="6758" spans="182:182" x14ac:dyDescent="0.2">
      <c r="FZ6758" s="242"/>
    </row>
    <row r="6759" spans="182:182" x14ac:dyDescent="0.2">
      <c r="FZ6759" s="242"/>
    </row>
    <row r="6760" spans="182:182" x14ac:dyDescent="0.2">
      <c r="FZ6760" s="242"/>
    </row>
    <row r="6761" spans="182:182" x14ac:dyDescent="0.2">
      <c r="FZ6761" s="242"/>
    </row>
    <row r="6762" spans="182:182" x14ac:dyDescent="0.2">
      <c r="FZ6762" s="242"/>
    </row>
    <row r="6763" spans="182:182" x14ac:dyDescent="0.2">
      <c r="FZ6763" s="242"/>
    </row>
    <row r="6764" spans="182:182" x14ac:dyDescent="0.2">
      <c r="FZ6764" s="242"/>
    </row>
    <row r="6765" spans="182:182" x14ac:dyDescent="0.2">
      <c r="FZ6765" s="242"/>
    </row>
    <row r="6766" spans="182:182" x14ac:dyDescent="0.2">
      <c r="FZ6766" s="242"/>
    </row>
    <row r="6767" spans="182:182" x14ac:dyDescent="0.2">
      <c r="FZ6767" s="242"/>
    </row>
    <row r="6768" spans="182:182" x14ac:dyDescent="0.2">
      <c r="FZ6768" s="242"/>
    </row>
    <row r="6769" spans="182:182" x14ac:dyDescent="0.2">
      <c r="FZ6769" s="242"/>
    </row>
    <row r="6770" spans="182:182" x14ac:dyDescent="0.2">
      <c r="FZ6770" s="242"/>
    </row>
    <row r="6771" spans="182:182" x14ac:dyDescent="0.2">
      <c r="FZ6771" s="242"/>
    </row>
    <row r="6772" spans="182:182" x14ac:dyDescent="0.2">
      <c r="FZ6772" s="242"/>
    </row>
    <row r="6773" spans="182:182" x14ac:dyDescent="0.2">
      <c r="FZ6773" s="242"/>
    </row>
    <row r="6774" spans="182:182" x14ac:dyDescent="0.2">
      <c r="FZ6774" s="242"/>
    </row>
    <row r="6775" spans="182:182" x14ac:dyDescent="0.2">
      <c r="FZ6775" s="242"/>
    </row>
    <row r="6776" spans="182:182" x14ac:dyDescent="0.2">
      <c r="FZ6776" s="242"/>
    </row>
    <row r="6777" spans="182:182" x14ac:dyDescent="0.2">
      <c r="FZ6777" s="242"/>
    </row>
    <row r="6778" spans="182:182" x14ac:dyDescent="0.2">
      <c r="FZ6778" s="242"/>
    </row>
    <row r="6779" spans="182:182" x14ac:dyDescent="0.2">
      <c r="FZ6779" s="242"/>
    </row>
    <row r="6780" spans="182:182" x14ac:dyDescent="0.2">
      <c r="FZ6780" s="242"/>
    </row>
    <row r="6781" spans="182:182" x14ac:dyDescent="0.2">
      <c r="FZ6781" s="242"/>
    </row>
    <row r="6782" spans="182:182" x14ac:dyDescent="0.2">
      <c r="FZ6782" s="242"/>
    </row>
    <row r="6783" spans="182:182" x14ac:dyDescent="0.2">
      <c r="FZ6783" s="242"/>
    </row>
    <row r="6784" spans="182:182" x14ac:dyDescent="0.2">
      <c r="FZ6784" s="242"/>
    </row>
    <row r="6785" spans="182:182" x14ac:dyDescent="0.2">
      <c r="FZ6785" s="242"/>
    </row>
    <row r="6786" spans="182:182" x14ac:dyDescent="0.2">
      <c r="FZ6786" s="242"/>
    </row>
    <row r="6787" spans="182:182" x14ac:dyDescent="0.2">
      <c r="FZ6787" s="242"/>
    </row>
    <row r="6788" spans="182:182" x14ac:dyDescent="0.2">
      <c r="FZ6788" s="242"/>
    </row>
    <row r="6789" spans="182:182" x14ac:dyDescent="0.2">
      <c r="FZ6789" s="242"/>
    </row>
    <row r="6790" spans="182:182" x14ac:dyDescent="0.2">
      <c r="FZ6790" s="242"/>
    </row>
    <row r="6791" spans="182:182" x14ac:dyDescent="0.2">
      <c r="FZ6791" s="242"/>
    </row>
    <row r="6792" spans="182:182" x14ac:dyDescent="0.2">
      <c r="FZ6792" s="242"/>
    </row>
    <row r="6793" spans="182:182" x14ac:dyDescent="0.2">
      <c r="FZ6793" s="242"/>
    </row>
    <row r="6794" spans="182:182" x14ac:dyDescent="0.2">
      <c r="FZ6794" s="242"/>
    </row>
    <row r="6795" spans="182:182" x14ac:dyDescent="0.2">
      <c r="FZ6795" s="242"/>
    </row>
    <row r="6796" spans="182:182" x14ac:dyDescent="0.2">
      <c r="FZ6796" s="242"/>
    </row>
    <row r="6797" spans="182:182" x14ac:dyDescent="0.2">
      <c r="FZ6797" s="242"/>
    </row>
    <row r="6798" spans="182:182" x14ac:dyDescent="0.2">
      <c r="FZ6798" s="242"/>
    </row>
    <row r="6799" spans="182:182" x14ac:dyDescent="0.2">
      <c r="FZ6799" s="242"/>
    </row>
    <row r="6800" spans="182:182" x14ac:dyDescent="0.2">
      <c r="FZ6800" s="242"/>
    </row>
    <row r="6801" spans="182:182" x14ac:dyDescent="0.2">
      <c r="FZ6801" s="242"/>
    </row>
    <row r="6802" spans="182:182" x14ac:dyDescent="0.2">
      <c r="FZ6802" s="242"/>
    </row>
    <row r="6803" spans="182:182" x14ac:dyDescent="0.2">
      <c r="FZ6803" s="242"/>
    </row>
    <row r="6804" spans="182:182" x14ac:dyDescent="0.2">
      <c r="FZ6804" s="242"/>
    </row>
    <row r="6805" spans="182:182" x14ac:dyDescent="0.2">
      <c r="FZ6805" s="242"/>
    </row>
    <row r="6806" spans="182:182" x14ac:dyDescent="0.2">
      <c r="FZ6806" s="242"/>
    </row>
    <row r="6807" spans="182:182" x14ac:dyDescent="0.2">
      <c r="FZ6807" s="242"/>
    </row>
    <row r="6808" spans="182:182" x14ac:dyDescent="0.2">
      <c r="FZ6808" s="242"/>
    </row>
    <row r="6809" spans="182:182" x14ac:dyDescent="0.2">
      <c r="FZ6809" s="242"/>
    </row>
    <row r="6810" spans="182:182" x14ac:dyDescent="0.2">
      <c r="FZ6810" s="242"/>
    </row>
    <row r="6811" spans="182:182" x14ac:dyDescent="0.2">
      <c r="FZ6811" s="242"/>
    </row>
    <row r="6812" spans="182:182" x14ac:dyDescent="0.2">
      <c r="FZ6812" s="242"/>
    </row>
    <row r="6813" spans="182:182" x14ac:dyDescent="0.2">
      <c r="FZ6813" s="242"/>
    </row>
    <row r="6814" spans="182:182" x14ac:dyDescent="0.2">
      <c r="FZ6814" s="242"/>
    </row>
    <row r="6815" spans="182:182" x14ac:dyDescent="0.2">
      <c r="FZ6815" s="242"/>
    </row>
    <row r="6816" spans="182:182" x14ac:dyDescent="0.2">
      <c r="FZ6816" s="242"/>
    </row>
    <row r="6817" spans="182:182" x14ac:dyDescent="0.2">
      <c r="FZ6817" s="242"/>
    </row>
    <row r="6818" spans="182:182" x14ac:dyDescent="0.2">
      <c r="FZ6818" s="242"/>
    </row>
    <row r="6819" spans="182:182" x14ac:dyDescent="0.2">
      <c r="FZ6819" s="242"/>
    </row>
    <row r="6820" spans="182:182" x14ac:dyDescent="0.2">
      <c r="FZ6820" s="242"/>
    </row>
    <row r="6821" spans="182:182" x14ac:dyDescent="0.2">
      <c r="FZ6821" s="242"/>
    </row>
    <row r="6822" spans="182:182" x14ac:dyDescent="0.2">
      <c r="FZ6822" s="242"/>
    </row>
    <row r="6823" spans="182:182" x14ac:dyDescent="0.2">
      <c r="FZ6823" s="242"/>
    </row>
    <row r="6824" spans="182:182" x14ac:dyDescent="0.2">
      <c r="FZ6824" s="242"/>
    </row>
    <row r="6825" spans="182:182" x14ac:dyDescent="0.2">
      <c r="FZ6825" s="242"/>
    </row>
    <row r="6826" spans="182:182" x14ac:dyDescent="0.2">
      <c r="FZ6826" s="242"/>
    </row>
    <row r="6827" spans="182:182" x14ac:dyDescent="0.2">
      <c r="FZ6827" s="242"/>
    </row>
    <row r="6828" spans="182:182" x14ac:dyDescent="0.2">
      <c r="FZ6828" s="242"/>
    </row>
    <row r="6829" spans="182:182" x14ac:dyDescent="0.2">
      <c r="FZ6829" s="242"/>
    </row>
    <row r="6830" spans="182:182" x14ac:dyDescent="0.2">
      <c r="FZ6830" s="242"/>
    </row>
    <row r="6831" spans="182:182" x14ac:dyDescent="0.2">
      <c r="FZ6831" s="242"/>
    </row>
    <row r="6832" spans="182:182" x14ac:dyDescent="0.2">
      <c r="FZ6832" s="242"/>
    </row>
    <row r="6833" spans="182:182" x14ac:dyDescent="0.2">
      <c r="FZ6833" s="242"/>
    </row>
    <row r="6834" spans="182:182" x14ac:dyDescent="0.2">
      <c r="FZ6834" s="242"/>
    </row>
    <row r="6835" spans="182:182" x14ac:dyDescent="0.2">
      <c r="FZ6835" s="242"/>
    </row>
    <row r="6836" spans="182:182" x14ac:dyDescent="0.2">
      <c r="FZ6836" s="242"/>
    </row>
    <row r="6837" spans="182:182" x14ac:dyDescent="0.2">
      <c r="FZ6837" s="242"/>
    </row>
    <row r="6838" spans="182:182" x14ac:dyDescent="0.2">
      <c r="FZ6838" s="242"/>
    </row>
    <row r="6839" spans="182:182" x14ac:dyDescent="0.2">
      <c r="FZ6839" s="242"/>
    </row>
    <row r="6840" spans="182:182" x14ac:dyDescent="0.2">
      <c r="FZ6840" s="242"/>
    </row>
    <row r="6841" spans="182:182" x14ac:dyDescent="0.2">
      <c r="FZ6841" s="242"/>
    </row>
    <row r="6842" spans="182:182" x14ac:dyDescent="0.2">
      <c r="FZ6842" s="242"/>
    </row>
    <row r="6843" spans="182:182" x14ac:dyDescent="0.2">
      <c r="FZ6843" s="242"/>
    </row>
    <row r="6844" spans="182:182" x14ac:dyDescent="0.2">
      <c r="FZ6844" s="242"/>
    </row>
    <row r="6845" spans="182:182" x14ac:dyDescent="0.2">
      <c r="FZ6845" s="242"/>
    </row>
    <row r="6846" spans="182:182" x14ac:dyDescent="0.2">
      <c r="FZ6846" s="242"/>
    </row>
    <row r="6847" spans="182:182" x14ac:dyDescent="0.2">
      <c r="FZ6847" s="242"/>
    </row>
    <row r="6848" spans="182:182" x14ac:dyDescent="0.2">
      <c r="FZ6848" s="242"/>
    </row>
    <row r="6849" spans="182:182" x14ac:dyDescent="0.2">
      <c r="FZ6849" s="242"/>
    </row>
    <row r="6850" spans="182:182" x14ac:dyDescent="0.2">
      <c r="FZ6850" s="242"/>
    </row>
    <row r="6851" spans="182:182" x14ac:dyDescent="0.2">
      <c r="FZ6851" s="242"/>
    </row>
    <row r="6852" spans="182:182" x14ac:dyDescent="0.2">
      <c r="FZ6852" s="242"/>
    </row>
    <row r="6853" spans="182:182" x14ac:dyDescent="0.2">
      <c r="FZ6853" s="242"/>
    </row>
    <row r="6854" spans="182:182" x14ac:dyDescent="0.2">
      <c r="FZ6854" s="242"/>
    </row>
    <row r="6855" spans="182:182" x14ac:dyDescent="0.2">
      <c r="FZ6855" s="242"/>
    </row>
    <row r="6856" spans="182:182" x14ac:dyDescent="0.2">
      <c r="FZ6856" s="242"/>
    </row>
    <row r="6857" spans="182:182" x14ac:dyDescent="0.2">
      <c r="FZ6857" s="242"/>
    </row>
    <row r="6858" spans="182:182" x14ac:dyDescent="0.2">
      <c r="FZ6858" s="242"/>
    </row>
    <row r="6859" spans="182:182" x14ac:dyDescent="0.2">
      <c r="FZ6859" s="242"/>
    </row>
    <row r="6860" spans="182:182" x14ac:dyDescent="0.2">
      <c r="FZ6860" s="242"/>
    </row>
    <row r="6861" spans="182:182" x14ac:dyDescent="0.2">
      <c r="FZ6861" s="242"/>
    </row>
    <row r="6862" spans="182:182" x14ac:dyDescent="0.2">
      <c r="FZ6862" s="242"/>
    </row>
    <row r="6863" spans="182:182" x14ac:dyDescent="0.2">
      <c r="FZ6863" s="242"/>
    </row>
    <row r="6864" spans="182:182" x14ac:dyDescent="0.2">
      <c r="FZ6864" s="242"/>
    </row>
    <row r="6865" spans="182:182" x14ac:dyDescent="0.2">
      <c r="FZ6865" s="242"/>
    </row>
    <row r="6866" spans="182:182" x14ac:dyDescent="0.2">
      <c r="FZ6866" s="242"/>
    </row>
    <row r="6867" spans="182:182" x14ac:dyDescent="0.2">
      <c r="FZ6867" s="242"/>
    </row>
    <row r="6868" spans="182:182" x14ac:dyDescent="0.2">
      <c r="FZ6868" s="242"/>
    </row>
    <row r="6869" spans="182:182" x14ac:dyDescent="0.2">
      <c r="FZ6869" s="242"/>
    </row>
    <row r="6870" spans="182:182" x14ac:dyDescent="0.2">
      <c r="FZ6870" s="242"/>
    </row>
    <row r="6871" spans="182:182" x14ac:dyDescent="0.2">
      <c r="FZ6871" s="242"/>
    </row>
    <row r="6872" spans="182:182" x14ac:dyDescent="0.2">
      <c r="FZ6872" s="242"/>
    </row>
    <row r="6873" spans="182:182" x14ac:dyDescent="0.2">
      <c r="FZ6873" s="242"/>
    </row>
    <row r="6874" spans="182:182" x14ac:dyDescent="0.2">
      <c r="FZ6874" s="242"/>
    </row>
    <row r="6875" spans="182:182" x14ac:dyDescent="0.2">
      <c r="FZ6875" s="242"/>
    </row>
    <row r="6876" spans="182:182" x14ac:dyDescent="0.2">
      <c r="FZ6876" s="242"/>
    </row>
    <row r="6877" spans="182:182" x14ac:dyDescent="0.2">
      <c r="FZ6877" s="242"/>
    </row>
    <row r="6878" spans="182:182" x14ac:dyDescent="0.2">
      <c r="FZ6878" s="242"/>
    </row>
    <row r="6879" spans="182:182" x14ac:dyDescent="0.2">
      <c r="FZ6879" s="242"/>
    </row>
    <row r="6880" spans="182:182" x14ac:dyDescent="0.2">
      <c r="FZ6880" s="242"/>
    </row>
    <row r="6881" spans="182:182" x14ac:dyDescent="0.2">
      <c r="FZ6881" s="242"/>
    </row>
    <row r="6882" spans="182:182" x14ac:dyDescent="0.2">
      <c r="FZ6882" s="242"/>
    </row>
    <row r="6883" spans="182:182" x14ac:dyDescent="0.2">
      <c r="FZ6883" s="242"/>
    </row>
    <row r="6884" spans="182:182" x14ac:dyDescent="0.2">
      <c r="FZ6884" s="242"/>
    </row>
    <row r="6885" spans="182:182" x14ac:dyDescent="0.2">
      <c r="FZ6885" s="242"/>
    </row>
    <row r="6886" spans="182:182" x14ac:dyDescent="0.2">
      <c r="FZ6886" s="242"/>
    </row>
    <row r="6887" spans="182:182" x14ac:dyDescent="0.2">
      <c r="FZ6887" s="242"/>
    </row>
    <row r="6888" spans="182:182" x14ac:dyDescent="0.2">
      <c r="FZ6888" s="242"/>
    </row>
    <row r="6889" spans="182:182" x14ac:dyDescent="0.2">
      <c r="FZ6889" s="242"/>
    </row>
    <row r="6890" spans="182:182" x14ac:dyDescent="0.2">
      <c r="FZ6890" s="242"/>
    </row>
    <row r="6891" spans="182:182" x14ac:dyDescent="0.2">
      <c r="FZ6891" s="242"/>
    </row>
    <row r="6892" spans="182:182" x14ac:dyDescent="0.2">
      <c r="FZ6892" s="242"/>
    </row>
    <row r="6893" spans="182:182" x14ac:dyDescent="0.2">
      <c r="FZ6893" s="242"/>
    </row>
    <row r="6894" spans="182:182" x14ac:dyDescent="0.2">
      <c r="FZ6894" s="242"/>
    </row>
    <row r="6895" spans="182:182" x14ac:dyDescent="0.2">
      <c r="FZ6895" s="242"/>
    </row>
    <row r="6896" spans="182:182" x14ac:dyDescent="0.2">
      <c r="FZ6896" s="242"/>
    </row>
    <row r="6897" spans="182:182" x14ac:dyDescent="0.2">
      <c r="FZ6897" s="242"/>
    </row>
    <row r="6898" spans="182:182" x14ac:dyDescent="0.2">
      <c r="FZ6898" s="242"/>
    </row>
    <row r="6899" spans="182:182" x14ac:dyDescent="0.2">
      <c r="FZ6899" s="242"/>
    </row>
    <row r="6900" spans="182:182" x14ac:dyDescent="0.2">
      <c r="FZ6900" s="242"/>
    </row>
    <row r="6901" spans="182:182" x14ac:dyDescent="0.2">
      <c r="FZ6901" s="242"/>
    </row>
    <row r="6902" spans="182:182" x14ac:dyDescent="0.2">
      <c r="FZ6902" s="242"/>
    </row>
    <row r="6903" spans="182:182" x14ac:dyDescent="0.2">
      <c r="FZ6903" s="242"/>
    </row>
    <row r="6904" spans="182:182" x14ac:dyDescent="0.2">
      <c r="FZ6904" s="242"/>
    </row>
    <row r="6905" spans="182:182" x14ac:dyDescent="0.2">
      <c r="FZ6905" s="242"/>
    </row>
    <row r="6906" spans="182:182" x14ac:dyDescent="0.2">
      <c r="FZ6906" s="242"/>
    </row>
    <row r="6907" spans="182:182" x14ac:dyDescent="0.2">
      <c r="FZ6907" s="242"/>
    </row>
    <row r="6908" spans="182:182" x14ac:dyDescent="0.2">
      <c r="FZ6908" s="242"/>
    </row>
    <row r="6909" spans="182:182" x14ac:dyDescent="0.2">
      <c r="FZ6909" s="242"/>
    </row>
    <row r="6910" spans="182:182" x14ac:dyDescent="0.2">
      <c r="FZ6910" s="242"/>
    </row>
    <row r="6911" spans="182:182" x14ac:dyDescent="0.2">
      <c r="FZ6911" s="242"/>
    </row>
    <row r="6912" spans="182:182" x14ac:dyDescent="0.2">
      <c r="FZ6912" s="242"/>
    </row>
    <row r="6913" spans="182:182" x14ac:dyDescent="0.2">
      <c r="FZ6913" s="242"/>
    </row>
    <row r="6914" spans="182:182" x14ac:dyDescent="0.2">
      <c r="FZ6914" s="242"/>
    </row>
    <row r="6915" spans="182:182" x14ac:dyDescent="0.2">
      <c r="FZ6915" s="242"/>
    </row>
    <row r="6916" spans="182:182" x14ac:dyDescent="0.2">
      <c r="FZ6916" s="242"/>
    </row>
    <row r="6917" spans="182:182" x14ac:dyDescent="0.2">
      <c r="FZ6917" s="242"/>
    </row>
    <row r="6918" spans="182:182" x14ac:dyDescent="0.2">
      <c r="FZ6918" s="242"/>
    </row>
    <row r="6919" spans="182:182" x14ac:dyDescent="0.2">
      <c r="FZ6919" s="242"/>
    </row>
    <row r="6920" spans="182:182" x14ac:dyDescent="0.2">
      <c r="FZ6920" s="242"/>
    </row>
    <row r="6921" spans="182:182" x14ac:dyDescent="0.2">
      <c r="FZ6921" s="242"/>
    </row>
    <row r="6922" spans="182:182" x14ac:dyDescent="0.2">
      <c r="FZ6922" s="242"/>
    </row>
    <row r="6923" spans="182:182" x14ac:dyDescent="0.2">
      <c r="FZ6923" s="242"/>
    </row>
    <row r="6924" spans="182:182" x14ac:dyDescent="0.2">
      <c r="FZ6924" s="242"/>
    </row>
    <row r="6925" spans="182:182" x14ac:dyDescent="0.2">
      <c r="FZ6925" s="242"/>
    </row>
    <row r="6926" spans="182:182" x14ac:dyDescent="0.2">
      <c r="FZ6926" s="242"/>
    </row>
    <row r="6927" spans="182:182" x14ac:dyDescent="0.2">
      <c r="FZ6927" s="242"/>
    </row>
    <row r="6928" spans="182:182" x14ac:dyDescent="0.2">
      <c r="FZ6928" s="242"/>
    </row>
    <row r="6929" spans="182:182" x14ac:dyDescent="0.2">
      <c r="FZ6929" s="242"/>
    </row>
    <row r="6930" spans="182:182" x14ac:dyDescent="0.2">
      <c r="FZ6930" s="242"/>
    </row>
    <row r="6931" spans="182:182" x14ac:dyDescent="0.2">
      <c r="FZ6931" s="242"/>
    </row>
    <row r="6932" spans="182:182" x14ac:dyDescent="0.2">
      <c r="FZ6932" s="242"/>
    </row>
    <row r="6933" spans="182:182" x14ac:dyDescent="0.2">
      <c r="FZ6933" s="242"/>
    </row>
    <row r="6934" spans="182:182" x14ac:dyDescent="0.2">
      <c r="FZ6934" s="242"/>
    </row>
    <row r="6935" spans="182:182" x14ac:dyDescent="0.2">
      <c r="FZ6935" s="242"/>
    </row>
    <row r="6936" spans="182:182" x14ac:dyDescent="0.2">
      <c r="FZ6936" s="242"/>
    </row>
    <row r="6937" spans="182:182" x14ac:dyDescent="0.2">
      <c r="FZ6937" s="242"/>
    </row>
    <row r="6938" spans="182:182" x14ac:dyDescent="0.2">
      <c r="FZ6938" s="242"/>
    </row>
    <row r="6939" spans="182:182" x14ac:dyDescent="0.2">
      <c r="FZ6939" s="242"/>
    </row>
    <row r="6940" spans="182:182" x14ac:dyDescent="0.2">
      <c r="FZ6940" s="242"/>
    </row>
    <row r="6941" spans="182:182" x14ac:dyDescent="0.2">
      <c r="FZ6941" s="242"/>
    </row>
    <row r="6942" spans="182:182" x14ac:dyDescent="0.2">
      <c r="FZ6942" s="242"/>
    </row>
    <row r="6943" spans="182:182" x14ac:dyDescent="0.2">
      <c r="FZ6943" s="242"/>
    </row>
    <row r="6944" spans="182:182" x14ac:dyDescent="0.2">
      <c r="FZ6944" s="242"/>
    </row>
    <row r="6945" spans="182:182" x14ac:dyDescent="0.2">
      <c r="FZ6945" s="242"/>
    </row>
    <row r="6946" spans="182:182" x14ac:dyDescent="0.2">
      <c r="FZ6946" s="242"/>
    </row>
    <row r="6947" spans="182:182" x14ac:dyDescent="0.2">
      <c r="FZ6947" s="242"/>
    </row>
    <row r="6948" spans="182:182" x14ac:dyDescent="0.2">
      <c r="FZ6948" s="242"/>
    </row>
    <row r="6949" spans="182:182" x14ac:dyDescent="0.2">
      <c r="FZ6949" s="242"/>
    </row>
    <row r="6950" spans="182:182" x14ac:dyDescent="0.2">
      <c r="FZ6950" s="242"/>
    </row>
    <row r="6951" spans="182:182" x14ac:dyDescent="0.2">
      <c r="FZ6951" s="242"/>
    </row>
    <row r="6952" spans="182:182" x14ac:dyDescent="0.2">
      <c r="FZ6952" s="242"/>
    </row>
    <row r="6953" spans="182:182" x14ac:dyDescent="0.2">
      <c r="FZ6953" s="242"/>
    </row>
    <row r="6954" spans="182:182" x14ac:dyDescent="0.2">
      <c r="FZ6954" s="242"/>
    </row>
    <row r="6955" spans="182:182" x14ac:dyDescent="0.2">
      <c r="FZ6955" s="242"/>
    </row>
    <row r="6956" spans="182:182" x14ac:dyDescent="0.2">
      <c r="FZ6956" s="242"/>
    </row>
    <row r="6957" spans="182:182" x14ac:dyDescent="0.2">
      <c r="FZ6957" s="242"/>
    </row>
    <row r="6958" spans="182:182" x14ac:dyDescent="0.2">
      <c r="FZ6958" s="242"/>
    </row>
    <row r="6959" spans="182:182" x14ac:dyDescent="0.2">
      <c r="FZ6959" s="242"/>
    </row>
    <row r="6960" spans="182:182" x14ac:dyDescent="0.2">
      <c r="FZ6960" s="242"/>
    </row>
    <row r="6961" spans="182:182" x14ac:dyDescent="0.2">
      <c r="FZ6961" s="242"/>
    </row>
    <row r="6962" spans="182:182" x14ac:dyDescent="0.2">
      <c r="FZ6962" s="242"/>
    </row>
    <row r="6963" spans="182:182" x14ac:dyDescent="0.2">
      <c r="FZ6963" s="242"/>
    </row>
    <row r="6964" spans="182:182" x14ac:dyDescent="0.2">
      <c r="FZ6964" s="242"/>
    </row>
    <row r="6965" spans="182:182" x14ac:dyDescent="0.2">
      <c r="FZ6965" s="242"/>
    </row>
    <row r="6966" spans="182:182" x14ac:dyDescent="0.2">
      <c r="FZ6966" s="242"/>
    </row>
    <row r="6967" spans="182:182" x14ac:dyDescent="0.2">
      <c r="FZ6967" s="242"/>
    </row>
    <row r="6968" spans="182:182" x14ac:dyDescent="0.2">
      <c r="FZ6968" s="242"/>
    </row>
    <row r="6969" spans="182:182" x14ac:dyDescent="0.2">
      <c r="FZ6969" s="242"/>
    </row>
    <row r="6970" spans="182:182" x14ac:dyDescent="0.2">
      <c r="FZ6970" s="242"/>
    </row>
    <row r="6971" spans="182:182" x14ac:dyDescent="0.2">
      <c r="FZ6971" s="242"/>
    </row>
    <row r="6972" spans="182:182" x14ac:dyDescent="0.2">
      <c r="FZ6972" s="242"/>
    </row>
    <row r="6973" spans="182:182" x14ac:dyDescent="0.2">
      <c r="FZ6973" s="242"/>
    </row>
    <row r="6974" spans="182:182" x14ac:dyDescent="0.2">
      <c r="FZ6974" s="242"/>
    </row>
    <row r="6975" spans="182:182" x14ac:dyDescent="0.2">
      <c r="FZ6975" s="242"/>
    </row>
    <row r="6976" spans="182:182" x14ac:dyDescent="0.2">
      <c r="FZ6976" s="242"/>
    </row>
    <row r="6977" spans="182:182" x14ac:dyDescent="0.2">
      <c r="FZ6977" s="242"/>
    </row>
    <row r="6978" spans="182:182" x14ac:dyDescent="0.2">
      <c r="FZ6978" s="242"/>
    </row>
    <row r="6979" spans="182:182" x14ac:dyDescent="0.2">
      <c r="FZ6979" s="242"/>
    </row>
    <row r="6980" spans="182:182" x14ac:dyDescent="0.2">
      <c r="FZ6980" s="242"/>
    </row>
    <row r="6981" spans="182:182" x14ac:dyDescent="0.2">
      <c r="FZ6981" s="242"/>
    </row>
    <row r="6982" spans="182:182" x14ac:dyDescent="0.2">
      <c r="FZ6982" s="242"/>
    </row>
    <row r="6983" spans="182:182" x14ac:dyDescent="0.2">
      <c r="FZ6983" s="242"/>
    </row>
    <row r="6984" spans="182:182" x14ac:dyDescent="0.2">
      <c r="FZ6984" s="242"/>
    </row>
    <row r="6985" spans="182:182" x14ac:dyDescent="0.2">
      <c r="FZ6985" s="242"/>
    </row>
    <row r="6986" spans="182:182" x14ac:dyDescent="0.2">
      <c r="FZ6986" s="242"/>
    </row>
    <row r="6987" spans="182:182" x14ac:dyDescent="0.2">
      <c r="FZ6987" s="242"/>
    </row>
    <row r="6988" spans="182:182" x14ac:dyDescent="0.2">
      <c r="FZ6988" s="242"/>
    </row>
    <row r="6989" spans="182:182" x14ac:dyDescent="0.2">
      <c r="FZ6989" s="242"/>
    </row>
    <row r="6990" spans="182:182" x14ac:dyDescent="0.2">
      <c r="FZ6990" s="242"/>
    </row>
    <row r="6991" spans="182:182" x14ac:dyDescent="0.2">
      <c r="FZ6991" s="242"/>
    </row>
    <row r="6992" spans="182:182" x14ac:dyDescent="0.2">
      <c r="FZ6992" s="242"/>
    </row>
    <row r="6993" spans="182:182" x14ac:dyDescent="0.2">
      <c r="FZ6993" s="242"/>
    </row>
    <row r="6994" spans="182:182" x14ac:dyDescent="0.2">
      <c r="FZ6994" s="242"/>
    </row>
    <row r="6995" spans="182:182" x14ac:dyDescent="0.2">
      <c r="FZ6995" s="242"/>
    </row>
    <row r="6996" spans="182:182" x14ac:dyDescent="0.2">
      <c r="FZ6996" s="242"/>
    </row>
    <row r="6997" spans="182:182" x14ac:dyDescent="0.2">
      <c r="FZ6997" s="242"/>
    </row>
    <row r="6998" spans="182:182" x14ac:dyDescent="0.2">
      <c r="FZ6998" s="242"/>
    </row>
    <row r="6999" spans="182:182" x14ac:dyDescent="0.2">
      <c r="FZ6999" s="242"/>
    </row>
    <row r="7000" spans="182:182" x14ac:dyDescent="0.2">
      <c r="FZ7000" s="242"/>
    </row>
    <row r="7001" spans="182:182" x14ac:dyDescent="0.2">
      <c r="FZ7001" s="242"/>
    </row>
    <row r="7002" spans="182:182" x14ac:dyDescent="0.2">
      <c r="FZ7002" s="242"/>
    </row>
    <row r="7003" spans="182:182" x14ac:dyDescent="0.2">
      <c r="FZ7003" s="242"/>
    </row>
    <row r="7004" spans="182:182" x14ac:dyDescent="0.2">
      <c r="FZ7004" s="242"/>
    </row>
    <row r="7005" spans="182:182" x14ac:dyDescent="0.2">
      <c r="FZ7005" s="242"/>
    </row>
    <row r="7006" spans="182:182" x14ac:dyDescent="0.2">
      <c r="FZ7006" s="242"/>
    </row>
    <row r="7007" spans="182:182" x14ac:dyDescent="0.2">
      <c r="FZ7007" s="242"/>
    </row>
    <row r="7008" spans="182:182" x14ac:dyDescent="0.2">
      <c r="FZ7008" s="242"/>
    </row>
    <row r="7009" spans="182:182" x14ac:dyDescent="0.2">
      <c r="FZ7009" s="242"/>
    </row>
    <row r="7010" spans="182:182" x14ac:dyDescent="0.2">
      <c r="FZ7010" s="242"/>
    </row>
    <row r="7011" spans="182:182" x14ac:dyDescent="0.2">
      <c r="FZ7011" s="242"/>
    </row>
    <row r="7012" spans="182:182" x14ac:dyDescent="0.2">
      <c r="FZ7012" s="242"/>
    </row>
    <row r="7013" spans="182:182" x14ac:dyDescent="0.2">
      <c r="FZ7013" s="242"/>
    </row>
    <row r="7014" spans="182:182" x14ac:dyDescent="0.2">
      <c r="FZ7014" s="242"/>
    </row>
    <row r="7015" spans="182:182" x14ac:dyDescent="0.2">
      <c r="FZ7015" s="242"/>
    </row>
    <row r="7016" spans="182:182" x14ac:dyDescent="0.2">
      <c r="FZ7016" s="242"/>
    </row>
    <row r="7017" spans="182:182" x14ac:dyDescent="0.2">
      <c r="FZ7017" s="242"/>
    </row>
    <row r="7018" spans="182:182" x14ac:dyDescent="0.2">
      <c r="FZ7018" s="242"/>
    </row>
    <row r="7019" spans="182:182" x14ac:dyDescent="0.2">
      <c r="FZ7019" s="242"/>
    </row>
    <row r="7020" spans="182:182" x14ac:dyDescent="0.2">
      <c r="FZ7020" s="242"/>
    </row>
    <row r="7021" spans="182:182" x14ac:dyDescent="0.2">
      <c r="FZ7021" s="242"/>
    </row>
    <row r="7022" spans="182:182" x14ac:dyDescent="0.2">
      <c r="FZ7022" s="242"/>
    </row>
    <row r="7023" spans="182:182" x14ac:dyDescent="0.2">
      <c r="FZ7023" s="242"/>
    </row>
    <row r="7024" spans="182:182" x14ac:dyDescent="0.2">
      <c r="FZ7024" s="242"/>
    </row>
    <row r="7025" spans="182:182" x14ac:dyDescent="0.2">
      <c r="FZ7025" s="242"/>
    </row>
    <row r="7026" spans="182:182" x14ac:dyDescent="0.2">
      <c r="FZ7026" s="242"/>
    </row>
    <row r="7027" spans="182:182" x14ac:dyDescent="0.2">
      <c r="FZ7027" s="242"/>
    </row>
    <row r="7028" spans="182:182" x14ac:dyDescent="0.2">
      <c r="FZ7028" s="242"/>
    </row>
    <row r="7029" spans="182:182" x14ac:dyDescent="0.2">
      <c r="FZ7029" s="242"/>
    </row>
    <row r="7030" spans="182:182" x14ac:dyDescent="0.2">
      <c r="FZ7030" s="242"/>
    </row>
    <row r="7031" spans="182:182" x14ac:dyDescent="0.2">
      <c r="FZ7031" s="242"/>
    </row>
    <row r="7032" spans="182:182" x14ac:dyDescent="0.2">
      <c r="FZ7032" s="242"/>
    </row>
    <row r="7033" spans="182:182" x14ac:dyDescent="0.2">
      <c r="FZ7033" s="242"/>
    </row>
    <row r="7034" spans="182:182" x14ac:dyDescent="0.2">
      <c r="FZ7034" s="242"/>
    </row>
    <row r="7035" spans="182:182" x14ac:dyDescent="0.2">
      <c r="FZ7035" s="242"/>
    </row>
    <row r="7036" spans="182:182" x14ac:dyDescent="0.2">
      <c r="FZ7036" s="242"/>
    </row>
    <row r="7037" spans="182:182" x14ac:dyDescent="0.2">
      <c r="FZ7037" s="242"/>
    </row>
    <row r="7038" spans="182:182" x14ac:dyDescent="0.2">
      <c r="FZ7038" s="242"/>
    </row>
    <row r="7039" spans="182:182" x14ac:dyDescent="0.2">
      <c r="FZ7039" s="242"/>
    </row>
    <row r="7040" spans="182:182" x14ac:dyDescent="0.2">
      <c r="FZ7040" s="242"/>
    </row>
    <row r="7041" spans="182:182" x14ac:dyDescent="0.2">
      <c r="FZ7041" s="242"/>
    </row>
    <row r="7042" spans="182:182" x14ac:dyDescent="0.2">
      <c r="FZ7042" s="242"/>
    </row>
    <row r="7043" spans="182:182" x14ac:dyDescent="0.2">
      <c r="FZ7043" s="242"/>
    </row>
    <row r="7044" spans="182:182" x14ac:dyDescent="0.2">
      <c r="FZ7044" s="242"/>
    </row>
    <row r="7045" spans="182:182" x14ac:dyDescent="0.2">
      <c r="FZ7045" s="242"/>
    </row>
    <row r="7046" spans="182:182" x14ac:dyDescent="0.2">
      <c r="FZ7046" s="242"/>
    </row>
    <row r="7047" spans="182:182" x14ac:dyDescent="0.2">
      <c r="FZ7047" s="242"/>
    </row>
    <row r="7048" spans="182:182" x14ac:dyDescent="0.2">
      <c r="FZ7048" s="242"/>
    </row>
    <row r="7049" spans="182:182" x14ac:dyDescent="0.2">
      <c r="FZ7049" s="242"/>
    </row>
    <row r="7050" spans="182:182" x14ac:dyDescent="0.2">
      <c r="FZ7050" s="242"/>
    </row>
    <row r="7051" spans="182:182" x14ac:dyDescent="0.2">
      <c r="FZ7051" s="242"/>
    </row>
    <row r="7052" spans="182:182" x14ac:dyDescent="0.2">
      <c r="FZ7052" s="242"/>
    </row>
    <row r="7053" spans="182:182" x14ac:dyDescent="0.2">
      <c r="FZ7053" s="242"/>
    </row>
    <row r="7054" spans="182:182" x14ac:dyDescent="0.2">
      <c r="FZ7054" s="242"/>
    </row>
    <row r="7055" spans="182:182" x14ac:dyDescent="0.2">
      <c r="FZ7055" s="242"/>
    </row>
    <row r="7056" spans="182:182" x14ac:dyDescent="0.2">
      <c r="FZ7056" s="242"/>
    </row>
    <row r="7057" spans="182:182" x14ac:dyDescent="0.2">
      <c r="FZ7057" s="242"/>
    </row>
    <row r="7058" spans="182:182" x14ac:dyDescent="0.2">
      <c r="FZ7058" s="242"/>
    </row>
    <row r="7059" spans="182:182" x14ac:dyDescent="0.2">
      <c r="FZ7059" s="242"/>
    </row>
    <row r="7060" spans="182:182" x14ac:dyDescent="0.2">
      <c r="FZ7060" s="242"/>
    </row>
    <row r="7061" spans="182:182" x14ac:dyDescent="0.2">
      <c r="FZ7061" s="242"/>
    </row>
    <row r="7062" spans="182:182" x14ac:dyDescent="0.2">
      <c r="FZ7062" s="242"/>
    </row>
    <row r="7063" spans="182:182" x14ac:dyDescent="0.2">
      <c r="FZ7063" s="242"/>
    </row>
    <row r="7064" spans="182:182" x14ac:dyDescent="0.2">
      <c r="FZ7064" s="242"/>
    </row>
    <row r="7065" spans="182:182" x14ac:dyDescent="0.2">
      <c r="FZ7065" s="242"/>
    </row>
    <row r="7066" spans="182:182" x14ac:dyDescent="0.2">
      <c r="FZ7066" s="242"/>
    </row>
    <row r="7067" spans="182:182" x14ac:dyDescent="0.2">
      <c r="FZ7067" s="242"/>
    </row>
    <row r="7068" spans="182:182" x14ac:dyDescent="0.2">
      <c r="FZ7068" s="242"/>
    </row>
    <row r="7069" spans="182:182" x14ac:dyDescent="0.2">
      <c r="FZ7069" s="242"/>
    </row>
    <row r="7070" spans="182:182" x14ac:dyDescent="0.2">
      <c r="FZ7070" s="242"/>
    </row>
    <row r="7071" spans="182:182" x14ac:dyDescent="0.2">
      <c r="FZ7071" s="242"/>
    </row>
    <row r="7072" spans="182:182" x14ac:dyDescent="0.2">
      <c r="FZ7072" s="242"/>
    </row>
    <row r="7073" spans="182:182" x14ac:dyDescent="0.2">
      <c r="FZ7073" s="242"/>
    </row>
    <row r="7074" spans="182:182" x14ac:dyDescent="0.2">
      <c r="FZ7074" s="242"/>
    </row>
    <row r="7075" spans="182:182" x14ac:dyDescent="0.2">
      <c r="FZ7075" s="242"/>
    </row>
    <row r="7076" spans="182:182" x14ac:dyDescent="0.2">
      <c r="FZ7076" s="242"/>
    </row>
    <row r="7077" spans="182:182" x14ac:dyDescent="0.2">
      <c r="FZ7077" s="242"/>
    </row>
    <row r="7078" spans="182:182" x14ac:dyDescent="0.2">
      <c r="FZ7078" s="242"/>
    </row>
    <row r="7079" spans="182:182" x14ac:dyDescent="0.2">
      <c r="FZ7079" s="242"/>
    </row>
    <row r="7080" spans="182:182" x14ac:dyDescent="0.2">
      <c r="FZ7080" s="242"/>
    </row>
    <row r="7081" spans="182:182" x14ac:dyDescent="0.2">
      <c r="FZ7081" s="242"/>
    </row>
    <row r="7082" spans="182:182" x14ac:dyDescent="0.2">
      <c r="FZ7082" s="242"/>
    </row>
    <row r="7083" spans="182:182" x14ac:dyDescent="0.2">
      <c r="FZ7083" s="242"/>
    </row>
    <row r="7084" spans="182:182" x14ac:dyDescent="0.2">
      <c r="FZ7084" s="242"/>
    </row>
    <row r="7085" spans="182:182" x14ac:dyDescent="0.2">
      <c r="FZ7085" s="242"/>
    </row>
    <row r="7086" spans="182:182" x14ac:dyDescent="0.2">
      <c r="FZ7086" s="242"/>
    </row>
    <row r="7087" spans="182:182" x14ac:dyDescent="0.2">
      <c r="FZ7087" s="242"/>
    </row>
    <row r="7088" spans="182:182" x14ac:dyDescent="0.2">
      <c r="FZ7088" s="242"/>
    </row>
    <row r="7089" spans="182:182" x14ac:dyDescent="0.2">
      <c r="FZ7089" s="242"/>
    </row>
    <row r="7090" spans="182:182" x14ac:dyDescent="0.2">
      <c r="FZ7090" s="242"/>
    </row>
    <row r="7091" spans="182:182" x14ac:dyDescent="0.2">
      <c r="FZ7091" s="242"/>
    </row>
    <row r="7092" spans="182:182" x14ac:dyDescent="0.2">
      <c r="FZ7092" s="242"/>
    </row>
    <row r="7093" spans="182:182" x14ac:dyDescent="0.2">
      <c r="FZ7093" s="242"/>
    </row>
    <row r="7094" spans="182:182" x14ac:dyDescent="0.2">
      <c r="FZ7094" s="242"/>
    </row>
    <row r="7095" spans="182:182" x14ac:dyDescent="0.2">
      <c r="FZ7095" s="242"/>
    </row>
    <row r="7096" spans="182:182" x14ac:dyDescent="0.2">
      <c r="FZ7096" s="242"/>
    </row>
    <row r="7097" spans="182:182" x14ac:dyDescent="0.2">
      <c r="FZ7097" s="242"/>
    </row>
    <row r="7098" spans="182:182" x14ac:dyDescent="0.2">
      <c r="FZ7098" s="242"/>
    </row>
    <row r="7099" spans="182:182" x14ac:dyDescent="0.2">
      <c r="FZ7099" s="242"/>
    </row>
    <row r="7100" spans="182:182" x14ac:dyDescent="0.2">
      <c r="FZ7100" s="242"/>
    </row>
    <row r="7101" spans="182:182" x14ac:dyDescent="0.2">
      <c r="FZ7101" s="242"/>
    </row>
    <row r="7102" spans="182:182" x14ac:dyDescent="0.2">
      <c r="FZ7102" s="242"/>
    </row>
    <row r="7103" spans="182:182" x14ac:dyDescent="0.2">
      <c r="FZ7103" s="242"/>
    </row>
    <row r="7104" spans="182:182" x14ac:dyDescent="0.2">
      <c r="FZ7104" s="242"/>
    </row>
    <row r="7105" spans="182:182" x14ac:dyDescent="0.2">
      <c r="FZ7105" s="242"/>
    </row>
    <row r="7106" spans="182:182" x14ac:dyDescent="0.2">
      <c r="FZ7106" s="242"/>
    </row>
    <row r="7107" spans="182:182" x14ac:dyDescent="0.2">
      <c r="FZ7107" s="242"/>
    </row>
    <row r="7108" spans="182:182" x14ac:dyDescent="0.2">
      <c r="FZ7108" s="242"/>
    </row>
    <row r="7109" spans="182:182" x14ac:dyDescent="0.2">
      <c r="FZ7109" s="242"/>
    </row>
    <row r="7110" spans="182:182" x14ac:dyDescent="0.2">
      <c r="FZ7110" s="242"/>
    </row>
    <row r="7111" spans="182:182" x14ac:dyDescent="0.2">
      <c r="FZ7111" s="242"/>
    </row>
    <row r="7112" spans="182:182" x14ac:dyDescent="0.2">
      <c r="FZ7112" s="242"/>
    </row>
    <row r="7113" spans="182:182" x14ac:dyDescent="0.2">
      <c r="FZ7113" s="242"/>
    </row>
    <row r="7114" spans="182:182" x14ac:dyDescent="0.2">
      <c r="FZ7114" s="242"/>
    </row>
    <row r="7115" spans="182:182" x14ac:dyDescent="0.2">
      <c r="FZ7115" s="242"/>
    </row>
    <row r="7116" spans="182:182" x14ac:dyDescent="0.2">
      <c r="FZ7116" s="242"/>
    </row>
    <row r="7117" spans="182:182" x14ac:dyDescent="0.2">
      <c r="FZ7117" s="242"/>
    </row>
    <row r="7118" spans="182:182" x14ac:dyDescent="0.2">
      <c r="FZ7118" s="242"/>
    </row>
    <row r="7119" spans="182:182" x14ac:dyDescent="0.2">
      <c r="FZ7119" s="242"/>
    </row>
    <row r="7120" spans="182:182" x14ac:dyDescent="0.2">
      <c r="FZ7120" s="242"/>
    </row>
    <row r="7121" spans="182:182" x14ac:dyDescent="0.2">
      <c r="FZ7121" s="242"/>
    </row>
    <row r="7122" spans="182:182" x14ac:dyDescent="0.2">
      <c r="FZ7122" s="242"/>
    </row>
    <row r="7123" spans="182:182" x14ac:dyDescent="0.2">
      <c r="FZ7123" s="242"/>
    </row>
    <row r="7124" spans="182:182" x14ac:dyDescent="0.2">
      <c r="FZ7124" s="242"/>
    </row>
    <row r="7125" spans="182:182" x14ac:dyDescent="0.2">
      <c r="FZ7125" s="242"/>
    </row>
    <row r="7126" spans="182:182" x14ac:dyDescent="0.2">
      <c r="FZ7126" s="242"/>
    </row>
    <row r="7127" spans="182:182" x14ac:dyDescent="0.2">
      <c r="FZ7127" s="242"/>
    </row>
    <row r="7128" spans="182:182" x14ac:dyDescent="0.2">
      <c r="FZ7128" s="242"/>
    </row>
    <row r="7129" spans="182:182" x14ac:dyDescent="0.2">
      <c r="FZ7129" s="242"/>
    </row>
    <row r="7130" spans="182:182" x14ac:dyDescent="0.2">
      <c r="FZ7130" s="242"/>
    </row>
    <row r="7131" spans="182:182" x14ac:dyDescent="0.2">
      <c r="FZ7131" s="242"/>
    </row>
    <row r="7132" spans="182:182" x14ac:dyDescent="0.2">
      <c r="FZ7132" s="242"/>
    </row>
    <row r="7133" spans="182:182" x14ac:dyDescent="0.2">
      <c r="FZ7133" s="242"/>
    </row>
    <row r="7134" spans="182:182" x14ac:dyDescent="0.2">
      <c r="FZ7134" s="242"/>
    </row>
    <row r="7135" spans="182:182" x14ac:dyDescent="0.2">
      <c r="FZ7135" s="242"/>
    </row>
    <row r="7136" spans="182:182" x14ac:dyDescent="0.2">
      <c r="FZ7136" s="242"/>
    </row>
    <row r="7137" spans="182:182" x14ac:dyDescent="0.2">
      <c r="FZ7137" s="242"/>
    </row>
    <row r="7138" spans="182:182" x14ac:dyDescent="0.2">
      <c r="FZ7138" s="242"/>
    </row>
    <row r="7139" spans="182:182" x14ac:dyDescent="0.2">
      <c r="FZ7139" s="242"/>
    </row>
    <row r="7140" spans="182:182" x14ac:dyDescent="0.2">
      <c r="FZ7140" s="242"/>
    </row>
    <row r="7141" spans="182:182" x14ac:dyDescent="0.2">
      <c r="FZ7141" s="242"/>
    </row>
    <row r="7142" spans="182:182" x14ac:dyDescent="0.2">
      <c r="FZ7142" s="242"/>
    </row>
    <row r="7143" spans="182:182" x14ac:dyDescent="0.2">
      <c r="FZ7143" s="242"/>
    </row>
    <row r="7144" spans="182:182" x14ac:dyDescent="0.2">
      <c r="FZ7144" s="242"/>
    </row>
    <row r="7145" spans="182:182" x14ac:dyDescent="0.2">
      <c r="FZ7145" s="242"/>
    </row>
    <row r="7146" spans="182:182" x14ac:dyDescent="0.2">
      <c r="FZ7146" s="242"/>
    </row>
    <row r="7147" spans="182:182" x14ac:dyDescent="0.2">
      <c r="FZ7147" s="242"/>
    </row>
    <row r="7148" spans="182:182" x14ac:dyDescent="0.2">
      <c r="FZ7148" s="242"/>
    </row>
    <row r="7149" spans="182:182" x14ac:dyDescent="0.2">
      <c r="FZ7149" s="242"/>
    </row>
    <row r="7150" spans="182:182" x14ac:dyDescent="0.2">
      <c r="FZ7150" s="242"/>
    </row>
    <row r="7151" spans="182:182" x14ac:dyDescent="0.2">
      <c r="FZ7151" s="242"/>
    </row>
    <row r="7152" spans="182:182" x14ac:dyDescent="0.2">
      <c r="FZ7152" s="242"/>
    </row>
    <row r="7153" spans="182:182" x14ac:dyDescent="0.2">
      <c r="FZ7153" s="242"/>
    </row>
    <row r="7154" spans="182:182" x14ac:dyDescent="0.2">
      <c r="FZ7154" s="242"/>
    </row>
    <row r="7155" spans="182:182" x14ac:dyDescent="0.2">
      <c r="FZ7155" s="242"/>
    </row>
    <row r="7156" spans="182:182" x14ac:dyDescent="0.2">
      <c r="FZ7156" s="242"/>
    </row>
    <row r="7157" spans="182:182" x14ac:dyDescent="0.2">
      <c r="FZ7157" s="242"/>
    </row>
    <row r="7158" spans="182:182" x14ac:dyDescent="0.2">
      <c r="FZ7158" s="242"/>
    </row>
    <row r="7159" spans="182:182" x14ac:dyDescent="0.2">
      <c r="FZ7159" s="242"/>
    </row>
    <row r="7160" spans="182:182" x14ac:dyDescent="0.2">
      <c r="FZ7160" s="242"/>
    </row>
    <row r="7161" spans="182:182" x14ac:dyDescent="0.2">
      <c r="FZ7161" s="242"/>
    </row>
    <row r="7162" spans="182:182" x14ac:dyDescent="0.2">
      <c r="FZ7162" s="242"/>
    </row>
    <row r="7163" spans="182:182" x14ac:dyDescent="0.2">
      <c r="FZ7163" s="242"/>
    </row>
    <row r="7164" spans="182:182" x14ac:dyDescent="0.2">
      <c r="FZ7164" s="242"/>
    </row>
    <row r="7165" spans="182:182" x14ac:dyDescent="0.2">
      <c r="FZ7165" s="242"/>
    </row>
    <row r="7166" spans="182:182" x14ac:dyDescent="0.2">
      <c r="FZ7166" s="242"/>
    </row>
    <row r="7167" spans="182:182" x14ac:dyDescent="0.2">
      <c r="FZ7167" s="242"/>
    </row>
    <row r="7168" spans="182:182" x14ac:dyDescent="0.2">
      <c r="FZ7168" s="242"/>
    </row>
    <row r="7169" spans="182:182" x14ac:dyDescent="0.2">
      <c r="FZ7169" s="242"/>
    </row>
    <row r="7170" spans="182:182" x14ac:dyDescent="0.2">
      <c r="FZ7170" s="242"/>
    </row>
    <row r="7171" spans="182:182" x14ac:dyDescent="0.2">
      <c r="FZ7171" s="242"/>
    </row>
    <row r="7172" spans="182:182" x14ac:dyDescent="0.2">
      <c r="FZ7172" s="242"/>
    </row>
    <row r="7173" spans="182:182" x14ac:dyDescent="0.2">
      <c r="FZ7173" s="242"/>
    </row>
    <row r="7174" spans="182:182" x14ac:dyDescent="0.2">
      <c r="FZ7174" s="242"/>
    </row>
    <row r="7175" spans="182:182" x14ac:dyDescent="0.2">
      <c r="FZ7175" s="242"/>
    </row>
    <row r="7176" spans="182:182" x14ac:dyDescent="0.2">
      <c r="FZ7176" s="242"/>
    </row>
    <row r="7177" spans="182:182" x14ac:dyDescent="0.2">
      <c r="FZ7177" s="242"/>
    </row>
    <row r="7178" spans="182:182" x14ac:dyDescent="0.2">
      <c r="FZ7178" s="242"/>
    </row>
    <row r="7179" spans="182:182" x14ac:dyDescent="0.2">
      <c r="FZ7179" s="242"/>
    </row>
    <row r="7180" spans="182:182" x14ac:dyDescent="0.2">
      <c r="FZ7180" s="242"/>
    </row>
    <row r="7181" spans="182:182" x14ac:dyDescent="0.2">
      <c r="FZ7181" s="242"/>
    </row>
    <row r="7182" spans="182:182" x14ac:dyDescent="0.2">
      <c r="FZ7182" s="242"/>
    </row>
    <row r="7183" spans="182:182" x14ac:dyDescent="0.2">
      <c r="FZ7183" s="242"/>
    </row>
    <row r="7184" spans="182:182" x14ac:dyDescent="0.2">
      <c r="FZ7184" s="242"/>
    </row>
    <row r="7185" spans="182:182" x14ac:dyDescent="0.2">
      <c r="FZ7185" s="242"/>
    </row>
    <row r="7186" spans="182:182" x14ac:dyDescent="0.2">
      <c r="FZ7186" s="242"/>
    </row>
    <row r="7187" spans="182:182" x14ac:dyDescent="0.2">
      <c r="FZ7187" s="242"/>
    </row>
    <row r="7188" spans="182:182" x14ac:dyDescent="0.2">
      <c r="FZ7188" s="242"/>
    </row>
    <row r="7189" spans="182:182" x14ac:dyDescent="0.2">
      <c r="FZ7189" s="242"/>
    </row>
    <row r="7190" spans="182:182" x14ac:dyDescent="0.2">
      <c r="FZ7190" s="242"/>
    </row>
    <row r="7191" spans="182:182" x14ac:dyDescent="0.2">
      <c r="FZ7191" s="242"/>
    </row>
    <row r="7192" spans="182:182" x14ac:dyDescent="0.2">
      <c r="FZ7192" s="242"/>
    </row>
    <row r="7193" spans="182:182" x14ac:dyDescent="0.2">
      <c r="FZ7193" s="242"/>
    </row>
    <row r="7194" spans="182:182" x14ac:dyDescent="0.2">
      <c r="FZ7194" s="242"/>
    </row>
    <row r="7195" spans="182:182" x14ac:dyDescent="0.2">
      <c r="FZ7195" s="242"/>
    </row>
    <row r="7196" spans="182:182" x14ac:dyDescent="0.2">
      <c r="FZ7196" s="242"/>
    </row>
    <row r="7197" spans="182:182" x14ac:dyDescent="0.2">
      <c r="FZ7197" s="242"/>
    </row>
    <row r="7198" spans="182:182" x14ac:dyDescent="0.2">
      <c r="FZ7198" s="242"/>
    </row>
    <row r="7199" spans="182:182" x14ac:dyDescent="0.2">
      <c r="FZ7199" s="242"/>
    </row>
    <row r="7200" spans="182:182" x14ac:dyDescent="0.2">
      <c r="FZ7200" s="242"/>
    </row>
    <row r="7201" spans="182:182" x14ac:dyDescent="0.2">
      <c r="FZ7201" s="242"/>
    </row>
    <row r="7202" spans="182:182" x14ac:dyDescent="0.2">
      <c r="FZ7202" s="242"/>
    </row>
    <row r="7203" spans="182:182" x14ac:dyDescent="0.2">
      <c r="FZ7203" s="242"/>
    </row>
    <row r="7204" spans="182:182" x14ac:dyDescent="0.2">
      <c r="FZ7204" s="242"/>
    </row>
    <row r="7205" spans="182:182" x14ac:dyDescent="0.2">
      <c r="FZ7205" s="242"/>
    </row>
    <row r="7206" spans="182:182" x14ac:dyDescent="0.2">
      <c r="FZ7206" s="242"/>
    </row>
    <row r="7207" spans="182:182" x14ac:dyDescent="0.2">
      <c r="FZ7207" s="242"/>
    </row>
    <row r="7208" spans="182:182" x14ac:dyDescent="0.2">
      <c r="FZ7208" s="242"/>
    </row>
    <row r="7209" spans="182:182" x14ac:dyDescent="0.2">
      <c r="FZ7209" s="242"/>
    </row>
    <row r="7210" spans="182:182" x14ac:dyDescent="0.2">
      <c r="FZ7210" s="242"/>
    </row>
    <row r="7211" spans="182:182" x14ac:dyDescent="0.2">
      <c r="FZ7211" s="242"/>
    </row>
    <row r="7212" spans="182:182" x14ac:dyDescent="0.2">
      <c r="FZ7212" s="242"/>
    </row>
    <row r="7213" spans="182:182" x14ac:dyDescent="0.2">
      <c r="FZ7213" s="242"/>
    </row>
    <row r="7214" spans="182:182" x14ac:dyDescent="0.2">
      <c r="FZ7214" s="242"/>
    </row>
    <row r="7215" spans="182:182" x14ac:dyDescent="0.2">
      <c r="FZ7215" s="242"/>
    </row>
    <row r="7216" spans="182:182" x14ac:dyDescent="0.2">
      <c r="FZ7216" s="242"/>
    </row>
    <row r="7217" spans="182:182" x14ac:dyDescent="0.2">
      <c r="FZ7217" s="242"/>
    </row>
    <row r="7218" spans="182:182" x14ac:dyDescent="0.2">
      <c r="FZ7218" s="242"/>
    </row>
    <row r="7219" spans="182:182" x14ac:dyDescent="0.2">
      <c r="FZ7219" s="242"/>
    </row>
    <row r="7220" spans="182:182" x14ac:dyDescent="0.2">
      <c r="FZ7220" s="242"/>
    </row>
    <row r="7221" spans="182:182" x14ac:dyDescent="0.2">
      <c r="FZ7221" s="242"/>
    </row>
    <row r="7222" spans="182:182" x14ac:dyDescent="0.2">
      <c r="FZ7222" s="242"/>
    </row>
    <row r="7223" spans="182:182" x14ac:dyDescent="0.2">
      <c r="FZ7223" s="242"/>
    </row>
    <row r="7224" spans="182:182" x14ac:dyDescent="0.2">
      <c r="FZ7224" s="242"/>
    </row>
    <row r="7225" spans="182:182" x14ac:dyDescent="0.2">
      <c r="FZ7225" s="242"/>
    </row>
    <row r="7226" spans="182:182" x14ac:dyDescent="0.2">
      <c r="FZ7226" s="242"/>
    </row>
    <row r="7227" spans="182:182" x14ac:dyDescent="0.2">
      <c r="FZ7227" s="242"/>
    </row>
    <row r="7228" spans="182:182" x14ac:dyDescent="0.2">
      <c r="FZ7228" s="242"/>
    </row>
    <row r="7229" spans="182:182" x14ac:dyDescent="0.2">
      <c r="FZ7229" s="242"/>
    </row>
    <row r="7230" spans="182:182" x14ac:dyDescent="0.2">
      <c r="FZ7230" s="242"/>
    </row>
    <row r="7231" spans="182:182" x14ac:dyDescent="0.2">
      <c r="FZ7231" s="242"/>
    </row>
    <row r="7232" spans="182:182" x14ac:dyDescent="0.2">
      <c r="FZ7232" s="242"/>
    </row>
    <row r="7233" spans="182:182" x14ac:dyDescent="0.2">
      <c r="FZ7233" s="242"/>
    </row>
    <row r="7234" spans="182:182" x14ac:dyDescent="0.2">
      <c r="FZ7234" s="242"/>
    </row>
    <row r="7235" spans="182:182" x14ac:dyDescent="0.2">
      <c r="FZ7235" s="242"/>
    </row>
    <row r="7236" spans="182:182" x14ac:dyDescent="0.2">
      <c r="FZ7236" s="242"/>
    </row>
    <row r="7237" spans="182:182" x14ac:dyDescent="0.2">
      <c r="FZ7237" s="242"/>
    </row>
    <row r="7238" spans="182:182" x14ac:dyDescent="0.2">
      <c r="FZ7238" s="242"/>
    </row>
    <row r="7239" spans="182:182" x14ac:dyDescent="0.2">
      <c r="FZ7239" s="242"/>
    </row>
    <row r="7240" spans="182:182" x14ac:dyDescent="0.2">
      <c r="FZ7240" s="242"/>
    </row>
    <row r="7241" spans="182:182" x14ac:dyDescent="0.2">
      <c r="FZ7241" s="242"/>
    </row>
    <row r="7242" spans="182:182" x14ac:dyDescent="0.2">
      <c r="FZ7242" s="242"/>
    </row>
    <row r="7243" spans="182:182" x14ac:dyDescent="0.2">
      <c r="FZ7243" s="242"/>
    </row>
    <row r="7244" spans="182:182" x14ac:dyDescent="0.2">
      <c r="FZ7244" s="242"/>
    </row>
    <row r="7245" spans="182:182" x14ac:dyDescent="0.2">
      <c r="FZ7245" s="242"/>
    </row>
    <row r="7246" spans="182:182" x14ac:dyDescent="0.2">
      <c r="FZ7246" s="242"/>
    </row>
    <row r="7247" spans="182:182" x14ac:dyDescent="0.2">
      <c r="FZ7247" s="242"/>
    </row>
    <row r="7248" spans="182:182" x14ac:dyDescent="0.2">
      <c r="FZ7248" s="242"/>
    </row>
    <row r="7249" spans="182:182" x14ac:dyDescent="0.2">
      <c r="FZ7249" s="242"/>
    </row>
    <row r="7250" spans="182:182" x14ac:dyDescent="0.2">
      <c r="FZ7250" s="242"/>
    </row>
    <row r="7251" spans="182:182" x14ac:dyDescent="0.2">
      <c r="FZ7251" s="242"/>
    </row>
    <row r="7252" spans="182:182" x14ac:dyDescent="0.2">
      <c r="FZ7252" s="242"/>
    </row>
    <row r="7253" spans="182:182" x14ac:dyDescent="0.2">
      <c r="FZ7253" s="242"/>
    </row>
    <row r="7254" spans="182:182" x14ac:dyDescent="0.2">
      <c r="FZ7254" s="242"/>
    </row>
    <row r="7255" spans="182:182" x14ac:dyDescent="0.2">
      <c r="FZ7255" s="242"/>
    </row>
    <row r="7256" spans="182:182" x14ac:dyDescent="0.2">
      <c r="FZ7256" s="242"/>
    </row>
    <row r="7257" spans="182:182" x14ac:dyDescent="0.2">
      <c r="FZ7257" s="242"/>
    </row>
    <row r="7258" spans="182:182" x14ac:dyDescent="0.2">
      <c r="FZ7258" s="242"/>
    </row>
    <row r="7259" spans="182:182" x14ac:dyDescent="0.2">
      <c r="FZ7259" s="242"/>
    </row>
    <row r="7260" spans="182:182" x14ac:dyDescent="0.2">
      <c r="FZ7260" s="242"/>
    </row>
    <row r="7261" spans="182:182" x14ac:dyDescent="0.2">
      <c r="FZ7261" s="242"/>
    </row>
    <row r="7262" spans="182:182" x14ac:dyDescent="0.2">
      <c r="FZ7262" s="242"/>
    </row>
    <row r="7263" spans="182:182" x14ac:dyDescent="0.2">
      <c r="FZ7263" s="242"/>
    </row>
    <row r="7264" spans="182:182" x14ac:dyDescent="0.2">
      <c r="FZ7264" s="242"/>
    </row>
    <row r="7265" spans="182:182" x14ac:dyDescent="0.2">
      <c r="FZ7265" s="242"/>
    </row>
    <row r="7266" spans="182:182" x14ac:dyDescent="0.2">
      <c r="FZ7266" s="242"/>
    </row>
    <row r="7267" spans="182:182" x14ac:dyDescent="0.2">
      <c r="FZ7267" s="242"/>
    </row>
    <row r="7268" spans="182:182" x14ac:dyDescent="0.2">
      <c r="FZ7268" s="242"/>
    </row>
    <row r="7269" spans="182:182" x14ac:dyDescent="0.2">
      <c r="FZ7269" s="242"/>
    </row>
    <row r="7270" spans="182:182" x14ac:dyDescent="0.2">
      <c r="FZ7270" s="242"/>
    </row>
    <row r="7271" spans="182:182" x14ac:dyDescent="0.2">
      <c r="FZ7271" s="242"/>
    </row>
    <row r="7272" spans="182:182" x14ac:dyDescent="0.2">
      <c r="FZ7272" s="242"/>
    </row>
    <row r="7273" spans="182:182" x14ac:dyDescent="0.2">
      <c r="FZ7273" s="242"/>
    </row>
    <row r="7274" spans="182:182" x14ac:dyDescent="0.2">
      <c r="FZ7274" s="242"/>
    </row>
    <row r="7275" spans="182:182" x14ac:dyDescent="0.2">
      <c r="FZ7275" s="242"/>
    </row>
    <row r="7276" spans="182:182" x14ac:dyDescent="0.2">
      <c r="FZ7276" s="242"/>
    </row>
    <row r="7277" spans="182:182" x14ac:dyDescent="0.2">
      <c r="FZ7277" s="242"/>
    </row>
    <row r="7278" spans="182:182" x14ac:dyDescent="0.2">
      <c r="FZ7278" s="242"/>
    </row>
    <row r="7279" spans="182:182" x14ac:dyDescent="0.2">
      <c r="FZ7279" s="242"/>
    </row>
    <row r="7280" spans="182:182" x14ac:dyDescent="0.2">
      <c r="FZ7280" s="242"/>
    </row>
    <row r="7281" spans="182:182" x14ac:dyDescent="0.2">
      <c r="FZ7281" s="242"/>
    </row>
    <row r="7282" spans="182:182" x14ac:dyDescent="0.2">
      <c r="FZ7282" s="242"/>
    </row>
    <row r="7283" spans="182:182" x14ac:dyDescent="0.2">
      <c r="FZ7283" s="242"/>
    </row>
    <row r="7284" spans="182:182" x14ac:dyDescent="0.2">
      <c r="FZ7284" s="242"/>
    </row>
    <row r="7285" spans="182:182" x14ac:dyDescent="0.2">
      <c r="FZ7285" s="242"/>
    </row>
    <row r="7286" spans="182:182" x14ac:dyDescent="0.2">
      <c r="FZ7286" s="242"/>
    </row>
    <row r="7287" spans="182:182" x14ac:dyDescent="0.2">
      <c r="FZ7287" s="242"/>
    </row>
    <row r="7288" spans="182:182" x14ac:dyDescent="0.2">
      <c r="FZ7288" s="242"/>
    </row>
    <row r="7289" spans="182:182" x14ac:dyDescent="0.2">
      <c r="FZ7289" s="242"/>
    </row>
    <row r="7290" spans="182:182" x14ac:dyDescent="0.2">
      <c r="FZ7290" s="242"/>
    </row>
    <row r="7291" spans="182:182" x14ac:dyDescent="0.2">
      <c r="FZ7291" s="242"/>
    </row>
    <row r="7292" spans="182:182" x14ac:dyDescent="0.2">
      <c r="FZ7292" s="242"/>
    </row>
    <row r="7293" spans="182:182" x14ac:dyDescent="0.2">
      <c r="FZ7293" s="242"/>
    </row>
    <row r="7294" spans="182:182" x14ac:dyDescent="0.2">
      <c r="FZ7294" s="242"/>
    </row>
    <row r="7295" spans="182:182" x14ac:dyDescent="0.2">
      <c r="FZ7295" s="242"/>
    </row>
    <row r="7296" spans="182:182" x14ac:dyDescent="0.2">
      <c r="FZ7296" s="242"/>
    </row>
    <row r="7297" spans="182:182" x14ac:dyDescent="0.2">
      <c r="FZ7297" s="242"/>
    </row>
    <row r="7298" spans="182:182" x14ac:dyDescent="0.2">
      <c r="FZ7298" s="242"/>
    </row>
    <row r="7299" spans="182:182" x14ac:dyDescent="0.2">
      <c r="FZ7299" s="242"/>
    </row>
    <row r="7300" spans="182:182" x14ac:dyDescent="0.2">
      <c r="FZ7300" s="242"/>
    </row>
    <row r="7301" spans="182:182" x14ac:dyDescent="0.2">
      <c r="FZ7301" s="242"/>
    </row>
    <row r="7302" spans="182:182" x14ac:dyDescent="0.2">
      <c r="FZ7302" s="242"/>
    </row>
    <row r="7303" spans="182:182" x14ac:dyDescent="0.2">
      <c r="FZ7303" s="242"/>
    </row>
    <row r="7304" spans="182:182" x14ac:dyDescent="0.2">
      <c r="FZ7304" s="242"/>
    </row>
    <row r="7305" spans="182:182" x14ac:dyDescent="0.2">
      <c r="FZ7305" s="242"/>
    </row>
    <row r="7306" spans="182:182" x14ac:dyDescent="0.2">
      <c r="FZ7306" s="242"/>
    </row>
    <row r="7307" spans="182:182" x14ac:dyDescent="0.2">
      <c r="FZ7307" s="242"/>
    </row>
    <row r="7308" spans="182:182" x14ac:dyDescent="0.2">
      <c r="FZ7308" s="242"/>
    </row>
    <row r="7309" spans="182:182" x14ac:dyDescent="0.2">
      <c r="FZ7309" s="242"/>
    </row>
    <row r="7310" spans="182:182" x14ac:dyDescent="0.2">
      <c r="FZ7310" s="242"/>
    </row>
    <row r="7311" spans="182:182" x14ac:dyDescent="0.2">
      <c r="FZ7311" s="242"/>
    </row>
    <row r="7312" spans="182:182" x14ac:dyDescent="0.2">
      <c r="FZ7312" s="242"/>
    </row>
    <row r="7313" spans="182:182" x14ac:dyDescent="0.2">
      <c r="FZ7313" s="242"/>
    </row>
    <row r="7314" spans="182:182" x14ac:dyDescent="0.2">
      <c r="FZ7314" s="242"/>
    </row>
    <row r="7315" spans="182:182" x14ac:dyDescent="0.2">
      <c r="FZ7315" s="242"/>
    </row>
    <row r="7316" spans="182:182" x14ac:dyDescent="0.2">
      <c r="FZ7316" s="242"/>
    </row>
    <row r="7317" spans="182:182" x14ac:dyDescent="0.2">
      <c r="FZ7317" s="242"/>
    </row>
    <row r="7318" spans="182:182" x14ac:dyDescent="0.2">
      <c r="FZ7318" s="242"/>
    </row>
    <row r="7319" spans="182:182" x14ac:dyDescent="0.2">
      <c r="FZ7319" s="242"/>
    </row>
    <row r="7320" spans="182:182" x14ac:dyDescent="0.2">
      <c r="FZ7320" s="242"/>
    </row>
    <row r="7321" spans="182:182" x14ac:dyDescent="0.2">
      <c r="FZ7321" s="242"/>
    </row>
    <row r="7322" spans="182:182" x14ac:dyDescent="0.2">
      <c r="FZ7322" s="242"/>
    </row>
    <row r="7323" spans="182:182" x14ac:dyDescent="0.2">
      <c r="FZ7323" s="242"/>
    </row>
    <row r="7324" spans="182:182" x14ac:dyDescent="0.2">
      <c r="FZ7324" s="242"/>
    </row>
    <row r="7325" spans="182:182" x14ac:dyDescent="0.2">
      <c r="FZ7325" s="242"/>
    </row>
    <row r="7326" spans="182:182" x14ac:dyDescent="0.2">
      <c r="FZ7326" s="242"/>
    </row>
    <row r="7327" spans="182:182" x14ac:dyDescent="0.2">
      <c r="FZ7327" s="242"/>
    </row>
    <row r="7328" spans="182:182" x14ac:dyDescent="0.2">
      <c r="FZ7328" s="242"/>
    </row>
    <row r="7329" spans="182:182" x14ac:dyDescent="0.2">
      <c r="FZ7329" s="242"/>
    </row>
    <row r="7330" spans="182:182" x14ac:dyDescent="0.2">
      <c r="FZ7330" s="242"/>
    </row>
    <row r="7331" spans="182:182" x14ac:dyDescent="0.2">
      <c r="FZ7331" s="242"/>
    </row>
    <row r="7332" spans="182:182" x14ac:dyDescent="0.2">
      <c r="FZ7332" s="242"/>
    </row>
    <row r="7333" spans="182:182" x14ac:dyDescent="0.2">
      <c r="FZ7333" s="242"/>
    </row>
    <row r="7334" spans="182:182" x14ac:dyDescent="0.2">
      <c r="FZ7334" s="242"/>
    </row>
    <row r="7335" spans="182:182" x14ac:dyDescent="0.2">
      <c r="FZ7335" s="242"/>
    </row>
    <row r="7336" spans="182:182" x14ac:dyDescent="0.2">
      <c r="FZ7336" s="242"/>
    </row>
    <row r="7337" spans="182:182" x14ac:dyDescent="0.2">
      <c r="FZ7337" s="242"/>
    </row>
    <row r="7338" spans="182:182" x14ac:dyDescent="0.2">
      <c r="FZ7338" s="242"/>
    </row>
    <row r="7339" spans="182:182" x14ac:dyDescent="0.2">
      <c r="FZ7339" s="242"/>
    </row>
    <row r="7340" spans="182:182" x14ac:dyDescent="0.2">
      <c r="FZ7340" s="242"/>
    </row>
    <row r="7341" spans="182:182" x14ac:dyDescent="0.2">
      <c r="FZ7341" s="242"/>
    </row>
    <row r="7342" spans="182:182" x14ac:dyDescent="0.2">
      <c r="FZ7342" s="242"/>
    </row>
    <row r="7343" spans="182:182" x14ac:dyDescent="0.2">
      <c r="FZ7343" s="242"/>
    </row>
    <row r="7344" spans="182:182" x14ac:dyDescent="0.2">
      <c r="FZ7344" s="242"/>
    </row>
    <row r="7345" spans="182:182" x14ac:dyDescent="0.2">
      <c r="FZ7345" s="242"/>
    </row>
    <row r="7346" spans="182:182" x14ac:dyDescent="0.2">
      <c r="FZ7346" s="242"/>
    </row>
    <row r="7347" spans="182:182" x14ac:dyDescent="0.2">
      <c r="FZ7347" s="242"/>
    </row>
    <row r="7348" spans="182:182" x14ac:dyDescent="0.2">
      <c r="FZ7348" s="242"/>
    </row>
    <row r="7349" spans="182:182" x14ac:dyDescent="0.2">
      <c r="FZ7349" s="242"/>
    </row>
    <row r="7350" spans="182:182" x14ac:dyDescent="0.2">
      <c r="FZ7350" s="242"/>
    </row>
    <row r="7351" spans="182:182" x14ac:dyDescent="0.2">
      <c r="FZ7351" s="242"/>
    </row>
    <row r="7352" spans="182:182" x14ac:dyDescent="0.2">
      <c r="FZ7352" s="242"/>
    </row>
    <row r="7353" spans="182:182" x14ac:dyDescent="0.2">
      <c r="FZ7353" s="242"/>
    </row>
    <row r="7354" spans="182:182" x14ac:dyDescent="0.2">
      <c r="FZ7354" s="242"/>
    </row>
    <row r="7355" spans="182:182" x14ac:dyDescent="0.2">
      <c r="FZ7355" s="242"/>
    </row>
    <row r="7356" spans="182:182" x14ac:dyDescent="0.2">
      <c r="FZ7356" s="242"/>
    </row>
    <row r="7357" spans="182:182" x14ac:dyDescent="0.2">
      <c r="FZ7357" s="242"/>
    </row>
    <row r="7358" spans="182:182" x14ac:dyDescent="0.2">
      <c r="FZ7358" s="242"/>
    </row>
    <row r="7359" spans="182:182" x14ac:dyDescent="0.2">
      <c r="FZ7359" s="242"/>
    </row>
    <row r="7360" spans="182:182" x14ac:dyDescent="0.2">
      <c r="FZ7360" s="242"/>
    </row>
    <row r="7361" spans="182:182" x14ac:dyDescent="0.2">
      <c r="FZ7361" s="242"/>
    </row>
    <row r="7362" spans="182:182" x14ac:dyDescent="0.2">
      <c r="FZ7362" s="242"/>
    </row>
    <row r="7363" spans="182:182" x14ac:dyDescent="0.2">
      <c r="FZ7363" s="242"/>
    </row>
    <row r="7364" spans="182:182" x14ac:dyDescent="0.2">
      <c r="FZ7364" s="242"/>
    </row>
    <row r="7365" spans="182:182" x14ac:dyDescent="0.2">
      <c r="FZ7365" s="242"/>
    </row>
    <row r="7366" spans="182:182" x14ac:dyDescent="0.2">
      <c r="FZ7366" s="242"/>
    </row>
    <row r="7367" spans="182:182" x14ac:dyDescent="0.2">
      <c r="FZ7367" s="242"/>
    </row>
    <row r="7368" spans="182:182" x14ac:dyDescent="0.2">
      <c r="FZ7368" s="242"/>
    </row>
    <row r="7369" spans="182:182" x14ac:dyDescent="0.2">
      <c r="FZ7369" s="242"/>
    </row>
    <row r="7370" spans="182:182" x14ac:dyDescent="0.2">
      <c r="FZ7370" s="242"/>
    </row>
    <row r="7371" spans="182:182" x14ac:dyDescent="0.2">
      <c r="FZ7371" s="242"/>
    </row>
    <row r="7372" spans="182:182" x14ac:dyDescent="0.2">
      <c r="FZ7372" s="242"/>
    </row>
    <row r="7373" spans="182:182" x14ac:dyDescent="0.2">
      <c r="FZ7373" s="242"/>
    </row>
    <row r="7374" spans="182:182" x14ac:dyDescent="0.2">
      <c r="FZ7374" s="242"/>
    </row>
    <row r="7375" spans="182:182" x14ac:dyDescent="0.2">
      <c r="FZ7375" s="242"/>
    </row>
    <row r="7376" spans="182:182" x14ac:dyDescent="0.2">
      <c r="FZ7376" s="242"/>
    </row>
    <row r="7377" spans="182:182" x14ac:dyDescent="0.2">
      <c r="FZ7377" s="242"/>
    </row>
    <row r="7378" spans="182:182" x14ac:dyDescent="0.2">
      <c r="FZ7378" s="242"/>
    </row>
    <row r="7379" spans="182:182" x14ac:dyDescent="0.2">
      <c r="FZ7379" s="242"/>
    </row>
    <row r="7380" spans="182:182" x14ac:dyDescent="0.2">
      <c r="FZ7380" s="242"/>
    </row>
    <row r="7381" spans="182:182" x14ac:dyDescent="0.2">
      <c r="FZ7381" s="242"/>
    </row>
    <row r="7382" spans="182:182" x14ac:dyDescent="0.2">
      <c r="FZ7382" s="242"/>
    </row>
    <row r="7383" spans="182:182" x14ac:dyDescent="0.2">
      <c r="FZ7383" s="242"/>
    </row>
    <row r="7384" spans="182:182" x14ac:dyDescent="0.2">
      <c r="FZ7384" s="242"/>
    </row>
    <row r="7385" spans="182:182" x14ac:dyDescent="0.2">
      <c r="FZ7385" s="242"/>
    </row>
    <row r="7386" spans="182:182" x14ac:dyDescent="0.2">
      <c r="FZ7386" s="242"/>
    </row>
    <row r="7387" spans="182:182" x14ac:dyDescent="0.2">
      <c r="FZ7387" s="242"/>
    </row>
    <row r="7388" spans="182:182" x14ac:dyDescent="0.2">
      <c r="FZ7388" s="242"/>
    </row>
    <row r="7389" spans="182:182" x14ac:dyDescent="0.2">
      <c r="FZ7389" s="242"/>
    </row>
    <row r="7390" spans="182:182" x14ac:dyDescent="0.2">
      <c r="FZ7390" s="242"/>
    </row>
    <row r="7391" spans="182:182" x14ac:dyDescent="0.2">
      <c r="FZ7391" s="242"/>
    </row>
    <row r="7392" spans="182:182" x14ac:dyDescent="0.2">
      <c r="FZ7392" s="242"/>
    </row>
    <row r="7393" spans="182:182" x14ac:dyDescent="0.2">
      <c r="FZ7393" s="242"/>
    </row>
    <row r="7394" spans="182:182" x14ac:dyDescent="0.2">
      <c r="FZ7394" s="242"/>
    </row>
    <row r="7395" spans="182:182" x14ac:dyDescent="0.2">
      <c r="FZ7395" s="242"/>
    </row>
    <row r="7396" spans="182:182" x14ac:dyDescent="0.2">
      <c r="FZ7396" s="242"/>
    </row>
    <row r="7397" spans="182:182" x14ac:dyDescent="0.2">
      <c r="FZ7397" s="242"/>
    </row>
    <row r="7398" spans="182:182" x14ac:dyDescent="0.2">
      <c r="FZ7398" s="242"/>
    </row>
    <row r="7399" spans="182:182" x14ac:dyDescent="0.2">
      <c r="FZ7399" s="242"/>
    </row>
    <row r="7400" spans="182:182" x14ac:dyDescent="0.2">
      <c r="FZ7400" s="242"/>
    </row>
    <row r="7401" spans="182:182" x14ac:dyDescent="0.2">
      <c r="FZ7401" s="242"/>
    </row>
    <row r="7402" spans="182:182" x14ac:dyDescent="0.2">
      <c r="FZ7402" s="242"/>
    </row>
    <row r="7403" spans="182:182" x14ac:dyDescent="0.2">
      <c r="FZ7403" s="242"/>
    </row>
    <row r="7404" spans="182:182" x14ac:dyDescent="0.2">
      <c r="FZ7404" s="242"/>
    </row>
    <row r="7405" spans="182:182" x14ac:dyDescent="0.2">
      <c r="FZ7405" s="242"/>
    </row>
    <row r="7406" spans="182:182" x14ac:dyDescent="0.2">
      <c r="FZ7406" s="242"/>
    </row>
    <row r="7407" spans="182:182" x14ac:dyDescent="0.2">
      <c r="FZ7407" s="242"/>
    </row>
    <row r="7408" spans="182:182" x14ac:dyDescent="0.2">
      <c r="FZ7408" s="242"/>
    </row>
    <row r="7409" spans="182:182" x14ac:dyDescent="0.2">
      <c r="FZ7409" s="242"/>
    </row>
    <row r="7410" spans="182:182" x14ac:dyDescent="0.2">
      <c r="FZ7410" s="242"/>
    </row>
    <row r="7411" spans="182:182" x14ac:dyDescent="0.2">
      <c r="FZ7411" s="242"/>
    </row>
    <row r="7412" spans="182:182" x14ac:dyDescent="0.2">
      <c r="FZ7412" s="242"/>
    </row>
    <row r="7413" spans="182:182" x14ac:dyDescent="0.2">
      <c r="FZ7413" s="242"/>
    </row>
    <row r="7414" spans="182:182" x14ac:dyDescent="0.2">
      <c r="FZ7414" s="242"/>
    </row>
    <row r="7415" spans="182:182" x14ac:dyDescent="0.2">
      <c r="FZ7415" s="242"/>
    </row>
    <row r="7416" spans="182:182" x14ac:dyDescent="0.2">
      <c r="FZ7416" s="242"/>
    </row>
    <row r="7417" spans="182:182" x14ac:dyDescent="0.2">
      <c r="FZ7417" s="242"/>
    </row>
    <row r="7418" spans="182:182" x14ac:dyDescent="0.2">
      <c r="FZ7418" s="242"/>
    </row>
    <row r="7419" spans="182:182" x14ac:dyDescent="0.2">
      <c r="FZ7419" s="242"/>
    </row>
    <row r="7420" spans="182:182" x14ac:dyDescent="0.2">
      <c r="FZ7420" s="242"/>
    </row>
    <row r="7421" spans="182:182" x14ac:dyDescent="0.2">
      <c r="FZ7421" s="242"/>
    </row>
    <row r="7422" spans="182:182" x14ac:dyDescent="0.2">
      <c r="FZ7422" s="242"/>
    </row>
    <row r="7423" spans="182:182" x14ac:dyDescent="0.2">
      <c r="FZ7423" s="242"/>
    </row>
    <row r="7424" spans="182:182" x14ac:dyDescent="0.2">
      <c r="FZ7424" s="242"/>
    </row>
    <row r="7425" spans="182:182" x14ac:dyDescent="0.2">
      <c r="FZ7425" s="242"/>
    </row>
    <row r="7426" spans="182:182" x14ac:dyDescent="0.2">
      <c r="FZ7426" s="242"/>
    </row>
    <row r="7427" spans="182:182" x14ac:dyDescent="0.2">
      <c r="FZ7427" s="242"/>
    </row>
    <row r="7428" spans="182:182" x14ac:dyDescent="0.2">
      <c r="FZ7428" s="242"/>
    </row>
    <row r="7429" spans="182:182" x14ac:dyDescent="0.2">
      <c r="FZ7429" s="242"/>
    </row>
    <row r="7430" spans="182:182" x14ac:dyDescent="0.2">
      <c r="FZ7430" s="242"/>
    </row>
    <row r="7431" spans="182:182" x14ac:dyDescent="0.2">
      <c r="FZ7431" s="242"/>
    </row>
    <row r="7432" spans="182:182" x14ac:dyDescent="0.2">
      <c r="FZ7432" s="242"/>
    </row>
    <row r="7433" spans="182:182" x14ac:dyDescent="0.2">
      <c r="FZ7433" s="242"/>
    </row>
    <row r="7434" spans="182:182" x14ac:dyDescent="0.2">
      <c r="FZ7434" s="242"/>
    </row>
    <row r="7435" spans="182:182" x14ac:dyDescent="0.2">
      <c r="FZ7435" s="242"/>
    </row>
    <row r="7436" spans="182:182" x14ac:dyDescent="0.2">
      <c r="FZ7436" s="242"/>
    </row>
    <row r="7437" spans="182:182" x14ac:dyDescent="0.2">
      <c r="FZ7437" s="242"/>
    </row>
    <row r="7438" spans="182:182" x14ac:dyDescent="0.2">
      <c r="FZ7438" s="242"/>
    </row>
    <row r="7439" spans="182:182" x14ac:dyDescent="0.2">
      <c r="FZ7439" s="242"/>
    </row>
    <row r="7440" spans="182:182" x14ac:dyDescent="0.2">
      <c r="FZ7440" s="242"/>
    </row>
    <row r="7441" spans="182:182" x14ac:dyDescent="0.2">
      <c r="FZ7441" s="242"/>
    </row>
    <row r="7442" spans="182:182" x14ac:dyDescent="0.2">
      <c r="FZ7442" s="242"/>
    </row>
    <row r="7443" spans="182:182" x14ac:dyDescent="0.2">
      <c r="FZ7443" s="242"/>
    </row>
    <row r="7444" spans="182:182" x14ac:dyDescent="0.2">
      <c r="FZ7444" s="242"/>
    </row>
    <row r="7445" spans="182:182" x14ac:dyDescent="0.2">
      <c r="FZ7445" s="242"/>
    </row>
    <row r="7446" spans="182:182" x14ac:dyDescent="0.2">
      <c r="FZ7446" s="242"/>
    </row>
    <row r="7447" spans="182:182" x14ac:dyDescent="0.2">
      <c r="FZ7447" s="242"/>
    </row>
    <row r="7448" spans="182:182" x14ac:dyDescent="0.2">
      <c r="FZ7448" s="242"/>
    </row>
    <row r="7449" spans="182:182" x14ac:dyDescent="0.2">
      <c r="FZ7449" s="242"/>
    </row>
    <row r="7450" spans="182:182" x14ac:dyDescent="0.2">
      <c r="FZ7450" s="242"/>
    </row>
    <row r="7451" spans="182:182" x14ac:dyDescent="0.2">
      <c r="FZ7451" s="242"/>
    </row>
    <row r="7452" spans="182:182" x14ac:dyDescent="0.2">
      <c r="FZ7452" s="242"/>
    </row>
    <row r="7453" spans="182:182" x14ac:dyDescent="0.2">
      <c r="FZ7453" s="242"/>
    </row>
    <row r="7454" spans="182:182" x14ac:dyDescent="0.2">
      <c r="FZ7454" s="242"/>
    </row>
    <row r="7455" spans="182:182" x14ac:dyDescent="0.2">
      <c r="FZ7455" s="242"/>
    </row>
    <row r="7456" spans="182:182" x14ac:dyDescent="0.2">
      <c r="FZ7456" s="242"/>
    </row>
    <row r="7457" spans="182:182" x14ac:dyDescent="0.2">
      <c r="FZ7457" s="242"/>
    </row>
    <row r="7458" spans="182:182" x14ac:dyDescent="0.2">
      <c r="FZ7458" s="242"/>
    </row>
    <row r="7459" spans="182:182" x14ac:dyDescent="0.2">
      <c r="FZ7459" s="242"/>
    </row>
    <row r="7460" spans="182:182" x14ac:dyDescent="0.2">
      <c r="FZ7460" s="242"/>
    </row>
    <row r="7461" spans="182:182" x14ac:dyDescent="0.2">
      <c r="FZ7461" s="242"/>
    </row>
    <row r="7462" spans="182:182" x14ac:dyDescent="0.2">
      <c r="FZ7462" s="242"/>
    </row>
    <row r="7463" spans="182:182" x14ac:dyDescent="0.2">
      <c r="FZ7463" s="242"/>
    </row>
    <row r="7464" spans="182:182" x14ac:dyDescent="0.2">
      <c r="FZ7464" s="242"/>
    </row>
    <row r="7465" spans="182:182" x14ac:dyDescent="0.2">
      <c r="FZ7465" s="242"/>
    </row>
    <row r="7466" spans="182:182" x14ac:dyDescent="0.2">
      <c r="FZ7466" s="242"/>
    </row>
    <row r="7467" spans="182:182" x14ac:dyDescent="0.2">
      <c r="FZ7467" s="242"/>
    </row>
    <row r="7468" spans="182:182" x14ac:dyDescent="0.2">
      <c r="FZ7468" s="242"/>
    </row>
    <row r="7469" spans="182:182" x14ac:dyDescent="0.2">
      <c r="FZ7469" s="242"/>
    </row>
    <row r="7470" spans="182:182" x14ac:dyDescent="0.2">
      <c r="FZ7470" s="242"/>
    </row>
    <row r="7471" spans="182:182" x14ac:dyDescent="0.2">
      <c r="FZ7471" s="242"/>
    </row>
    <row r="7472" spans="182:182" x14ac:dyDescent="0.2">
      <c r="FZ7472" s="242"/>
    </row>
    <row r="7473" spans="182:182" x14ac:dyDescent="0.2">
      <c r="FZ7473" s="242"/>
    </row>
    <row r="7474" spans="182:182" x14ac:dyDescent="0.2">
      <c r="FZ7474" s="242"/>
    </row>
    <row r="7475" spans="182:182" x14ac:dyDescent="0.2">
      <c r="FZ7475" s="242"/>
    </row>
    <row r="7476" spans="182:182" x14ac:dyDescent="0.2">
      <c r="FZ7476" s="242"/>
    </row>
    <row r="7477" spans="182:182" x14ac:dyDescent="0.2">
      <c r="FZ7477" s="242"/>
    </row>
    <row r="7478" spans="182:182" x14ac:dyDescent="0.2">
      <c r="FZ7478" s="242"/>
    </row>
    <row r="7479" spans="182:182" x14ac:dyDescent="0.2">
      <c r="FZ7479" s="242"/>
    </row>
    <row r="7480" spans="182:182" x14ac:dyDescent="0.2">
      <c r="FZ7480" s="242"/>
    </row>
    <row r="7481" spans="182:182" x14ac:dyDescent="0.2">
      <c r="FZ7481" s="242"/>
    </row>
    <row r="7482" spans="182:182" x14ac:dyDescent="0.2">
      <c r="FZ7482" s="242"/>
    </row>
    <row r="7483" spans="182:182" x14ac:dyDescent="0.2">
      <c r="FZ7483" s="242"/>
    </row>
    <row r="7484" spans="182:182" x14ac:dyDescent="0.2">
      <c r="FZ7484" s="242"/>
    </row>
    <row r="7485" spans="182:182" x14ac:dyDescent="0.2">
      <c r="FZ7485" s="242"/>
    </row>
    <row r="7486" spans="182:182" x14ac:dyDescent="0.2">
      <c r="FZ7486" s="242"/>
    </row>
    <row r="7487" spans="182:182" x14ac:dyDescent="0.2">
      <c r="FZ7487" s="242"/>
    </row>
    <row r="7488" spans="182:182" x14ac:dyDescent="0.2">
      <c r="FZ7488" s="242"/>
    </row>
    <row r="7489" spans="182:182" x14ac:dyDescent="0.2">
      <c r="FZ7489" s="242"/>
    </row>
    <row r="7490" spans="182:182" x14ac:dyDescent="0.2">
      <c r="FZ7490" s="242"/>
    </row>
    <row r="7491" spans="182:182" x14ac:dyDescent="0.2">
      <c r="FZ7491" s="242"/>
    </row>
    <row r="7492" spans="182:182" x14ac:dyDescent="0.2">
      <c r="FZ7492" s="242"/>
    </row>
    <row r="7493" spans="182:182" x14ac:dyDescent="0.2">
      <c r="FZ7493" s="242"/>
    </row>
    <row r="7494" spans="182:182" x14ac:dyDescent="0.2">
      <c r="FZ7494" s="242"/>
    </row>
    <row r="7495" spans="182:182" x14ac:dyDescent="0.2">
      <c r="FZ7495" s="242"/>
    </row>
    <row r="7496" spans="182:182" x14ac:dyDescent="0.2">
      <c r="FZ7496" s="242"/>
    </row>
    <row r="7497" spans="182:182" x14ac:dyDescent="0.2">
      <c r="FZ7497" s="242"/>
    </row>
    <row r="7498" spans="182:182" x14ac:dyDescent="0.2">
      <c r="FZ7498" s="242"/>
    </row>
    <row r="7499" spans="182:182" x14ac:dyDescent="0.2">
      <c r="FZ7499" s="242"/>
    </row>
    <row r="7500" spans="182:182" x14ac:dyDescent="0.2">
      <c r="FZ7500" s="242"/>
    </row>
    <row r="7501" spans="182:182" x14ac:dyDescent="0.2">
      <c r="FZ7501" s="242"/>
    </row>
    <row r="7502" spans="182:182" x14ac:dyDescent="0.2">
      <c r="FZ7502" s="242"/>
    </row>
    <row r="7503" spans="182:182" x14ac:dyDescent="0.2">
      <c r="FZ7503" s="242"/>
    </row>
    <row r="7504" spans="182:182" x14ac:dyDescent="0.2">
      <c r="FZ7504" s="242"/>
    </row>
    <row r="7505" spans="182:182" x14ac:dyDescent="0.2">
      <c r="FZ7505" s="242"/>
    </row>
    <row r="7506" spans="182:182" x14ac:dyDescent="0.2">
      <c r="FZ7506" s="242"/>
    </row>
    <row r="7507" spans="182:182" x14ac:dyDescent="0.2">
      <c r="FZ7507" s="242"/>
    </row>
    <row r="7508" spans="182:182" x14ac:dyDescent="0.2">
      <c r="FZ7508" s="242"/>
    </row>
    <row r="7509" spans="182:182" x14ac:dyDescent="0.2">
      <c r="FZ7509" s="242"/>
    </row>
    <row r="7510" spans="182:182" x14ac:dyDescent="0.2">
      <c r="FZ7510" s="242"/>
    </row>
    <row r="7511" spans="182:182" x14ac:dyDescent="0.2">
      <c r="FZ7511" s="242"/>
    </row>
    <row r="7512" spans="182:182" x14ac:dyDescent="0.2">
      <c r="FZ7512" s="242"/>
    </row>
    <row r="7513" spans="182:182" x14ac:dyDescent="0.2">
      <c r="FZ7513" s="242"/>
    </row>
    <row r="7514" spans="182:182" x14ac:dyDescent="0.2">
      <c r="FZ7514" s="242"/>
    </row>
    <row r="7515" spans="182:182" x14ac:dyDescent="0.2">
      <c r="FZ7515" s="242"/>
    </row>
    <row r="7516" spans="182:182" x14ac:dyDescent="0.2">
      <c r="FZ7516" s="242"/>
    </row>
    <row r="7517" spans="182:182" x14ac:dyDescent="0.2">
      <c r="FZ7517" s="242"/>
    </row>
    <row r="7518" spans="182:182" x14ac:dyDescent="0.2">
      <c r="FZ7518" s="242"/>
    </row>
    <row r="7519" spans="182:182" x14ac:dyDescent="0.2">
      <c r="FZ7519" s="242"/>
    </row>
    <row r="7520" spans="182:182" x14ac:dyDescent="0.2">
      <c r="FZ7520" s="242"/>
    </row>
    <row r="7521" spans="182:182" x14ac:dyDescent="0.2">
      <c r="FZ7521" s="242"/>
    </row>
    <row r="7522" spans="182:182" x14ac:dyDescent="0.2">
      <c r="FZ7522" s="242"/>
    </row>
    <row r="7523" spans="182:182" x14ac:dyDescent="0.2">
      <c r="FZ7523" s="242"/>
    </row>
    <row r="7524" spans="182:182" x14ac:dyDescent="0.2">
      <c r="FZ7524" s="242"/>
    </row>
    <row r="7525" spans="182:182" x14ac:dyDescent="0.2">
      <c r="FZ7525" s="242"/>
    </row>
    <row r="7526" spans="182:182" x14ac:dyDescent="0.2">
      <c r="FZ7526" s="242"/>
    </row>
    <row r="7527" spans="182:182" x14ac:dyDescent="0.2">
      <c r="FZ7527" s="242"/>
    </row>
    <row r="7528" spans="182:182" x14ac:dyDescent="0.2">
      <c r="FZ7528" s="242"/>
    </row>
    <row r="7529" spans="182:182" x14ac:dyDescent="0.2">
      <c r="FZ7529" s="242"/>
    </row>
    <row r="7530" spans="182:182" x14ac:dyDescent="0.2">
      <c r="FZ7530" s="242"/>
    </row>
    <row r="7531" spans="182:182" x14ac:dyDescent="0.2">
      <c r="FZ7531" s="242"/>
    </row>
    <row r="7532" spans="182:182" x14ac:dyDescent="0.2">
      <c r="FZ7532" s="242"/>
    </row>
    <row r="7533" spans="182:182" x14ac:dyDescent="0.2">
      <c r="FZ7533" s="242"/>
    </row>
    <row r="7534" spans="182:182" x14ac:dyDescent="0.2">
      <c r="FZ7534" s="242"/>
    </row>
    <row r="7535" spans="182:182" x14ac:dyDescent="0.2">
      <c r="FZ7535" s="242"/>
    </row>
    <row r="7536" spans="182:182" x14ac:dyDescent="0.2">
      <c r="FZ7536" s="242"/>
    </row>
    <row r="7537" spans="182:182" x14ac:dyDescent="0.2">
      <c r="FZ7537" s="242"/>
    </row>
    <row r="7538" spans="182:182" x14ac:dyDescent="0.2">
      <c r="FZ7538" s="242"/>
    </row>
    <row r="7539" spans="182:182" x14ac:dyDescent="0.2">
      <c r="FZ7539" s="242"/>
    </row>
    <row r="7540" spans="182:182" x14ac:dyDescent="0.2">
      <c r="FZ7540" s="242"/>
    </row>
    <row r="7541" spans="182:182" x14ac:dyDescent="0.2">
      <c r="FZ7541" s="242"/>
    </row>
    <row r="7542" spans="182:182" x14ac:dyDescent="0.2">
      <c r="FZ7542" s="242"/>
    </row>
    <row r="7543" spans="182:182" x14ac:dyDescent="0.2">
      <c r="FZ7543" s="242"/>
    </row>
    <row r="7544" spans="182:182" x14ac:dyDescent="0.2">
      <c r="FZ7544" s="242"/>
    </row>
    <row r="7545" spans="182:182" x14ac:dyDescent="0.2">
      <c r="FZ7545" s="242"/>
    </row>
    <row r="7546" spans="182:182" x14ac:dyDescent="0.2">
      <c r="FZ7546" s="242"/>
    </row>
    <row r="7547" spans="182:182" x14ac:dyDescent="0.2">
      <c r="FZ7547" s="242"/>
    </row>
    <row r="7548" spans="182:182" x14ac:dyDescent="0.2">
      <c r="FZ7548" s="242"/>
    </row>
    <row r="7549" spans="182:182" x14ac:dyDescent="0.2">
      <c r="FZ7549" s="242"/>
    </row>
    <row r="7550" spans="182:182" x14ac:dyDescent="0.2">
      <c r="FZ7550" s="242"/>
    </row>
    <row r="7551" spans="182:182" x14ac:dyDescent="0.2">
      <c r="FZ7551" s="242"/>
    </row>
    <row r="7552" spans="182:182" x14ac:dyDescent="0.2">
      <c r="FZ7552" s="242"/>
    </row>
    <row r="7553" spans="182:182" x14ac:dyDescent="0.2">
      <c r="FZ7553" s="242"/>
    </row>
    <row r="7554" spans="182:182" x14ac:dyDescent="0.2">
      <c r="FZ7554" s="242"/>
    </row>
    <row r="7555" spans="182:182" x14ac:dyDescent="0.2">
      <c r="FZ7555" s="242"/>
    </row>
    <row r="7556" spans="182:182" x14ac:dyDescent="0.2">
      <c r="FZ7556" s="242"/>
    </row>
    <row r="7557" spans="182:182" x14ac:dyDescent="0.2">
      <c r="FZ7557" s="242"/>
    </row>
    <row r="7558" spans="182:182" x14ac:dyDescent="0.2">
      <c r="FZ7558" s="242"/>
    </row>
    <row r="7559" spans="182:182" x14ac:dyDescent="0.2">
      <c r="FZ7559" s="242"/>
    </row>
    <row r="7560" spans="182:182" x14ac:dyDescent="0.2">
      <c r="FZ7560" s="242"/>
    </row>
    <row r="7561" spans="182:182" x14ac:dyDescent="0.2">
      <c r="FZ7561" s="242"/>
    </row>
    <row r="7562" spans="182:182" x14ac:dyDescent="0.2">
      <c r="FZ7562" s="242"/>
    </row>
    <row r="7563" spans="182:182" x14ac:dyDescent="0.2">
      <c r="FZ7563" s="242"/>
    </row>
    <row r="7564" spans="182:182" x14ac:dyDescent="0.2">
      <c r="FZ7564" s="242"/>
    </row>
    <row r="7565" spans="182:182" x14ac:dyDescent="0.2">
      <c r="FZ7565" s="242"/>
    </row>
    <row r="7566" spans="182:182" x14ac:dyDescent="0.2">
      <c r="FZ7566" s="242"/>
    </row>
    <row r="7567" spans="182:182" x14ac:dyDescent="0.2">
      <c r="FZ7567" s="242"/>
    </row>
    <row r="7568" spans="182:182" x14ac:dyDescent="0.2">
      <c r="FZ7568" s="242"/>
    </row>
    <row r="7569" spans="182:182" x14ac:dyDescent="0.2">
      <c r="FZ7569" s="242"/>
    </row>
    <row r="7570" spans="182:182" x14ac:dyDescent="0.2">
      <c r="FZ7570" s="242"/>
    </row>
    <row r="7571" spans="182:182" x14ac:dyDescent="0.2">
      <c r="FZ7571" s="242"/>
    </row>
    <row r="7572" spans="182:182" x14ac:dyDescent="0.2">
      <c r="FZ7572" s="242"/>
    </row>
    <row r="7573" spans="182:182" x14ac:dyDescent="0.2">
      <c r="FZ7573" s="242"/>
    </row>
    <row r="7574" spans="182:182" x14ac:dyDescent="0.2">
      <c r="FZ7574" s="242"/>
    </row>
    <row r="7575" spans="182:182" x14ac:dyDescent="0.2">
      <c r="FZ7575" s="242"/>
    </row>
    <row r="7576" spans="182:182" x14ac:dyDescent="0.2">
      <c r="FZ7576" s="242"/>
    </row>
    <row r="7577" spans="182:182" x14ac:dyDescent="0.2">
      <c r="FZ7577" s="242"/>
    </row>
    <row r="7578" spans="182:182" x14ac:dyDescent="0.2">
      <c r="FZ7578" s="242"/>
    </row>
    <row r="7579" spans="182:182" x14ac:dyDescent="0.2">
      <c r="FZ7579" s="242"/>
    </row>
    <row r="7580" spans="182:182" x14ac:dyDescent="0.2">
      <c r="FZ7580" s="242"/>
    </row>
    <row r="7581" spans="182:182" x14ac:dyDescent="0.2">
      <c r="FZ7581" s="242"/>
    </row>
    <row r="7582" spans="182:182" x14ac:dyDescent="0.2">
      <c r="FZ7582" s="242"/>
    </row>
    <row r="7583" spans="182:182" x14ac:dyDescent="0.2">
      <c r="FZ7583" s="242"/>
    </row>
    <row r="7584" spans="182:182" x14ac:dyDescent="0.2">
      <c r="FZ7584" s="242"/>
    </row>
    <row r="7585" spans="182:182" x14ac:dyDescent="0.2">
      <c r="FZ7585" s="242"/>
    </row>
    <row r="7586" spans="182:182" x14ac:dyDescent="0.2">
      <c r="FZ7586" s="242"/>
    </row>
    <row r="7587" spans="182:182" x14ac:dyDescent="0.2">
      <c r="FZ7587" s="242"/>
    </row>
    <row r="7588" spans="182:182" x14ac:dyDescent="0.2">
      <c r="FZ7588" s="242"/>
    </row>
    <row r="7589" spans="182:182" x14ac:dyDescent="0.2">
      <c r="FZ7589" s="242"/>
    </row>
    <row r="7590" spans="182:182" x14ac:dyDescent="0.2">
      <c r="FZ7590" s="242"/>
    </row>
    <row r="7591" spans="182:182" x14ac:dyDescent="0.2">
      <c r="FZ7591" s="242"/>
    </row>
    <row r="7592" spans="182:182" x14ac:dyDescent="0.2">
      <c r="FZ7592" s="242"/>
    </row>
    <row r="7593" spans="182:182" x14ac:dyDescent="0.2">
      <c r="FZ7593" s="242"/>
    </row>
    <row r="7594" spans="182:182" x14ac:dyDescent="0.2">
      <c r="FZ7594" s="242"/>
    </row>
    <row r="7595" spans="182:182" x14ac:dyDescent="0.2">
      <c r="FZ7595" s="242"/>
    </row>
    <row r="7596" spans="182:182" x14ac:dyDescent="0.2">
      <c r="FZ7596" s="242"/>
    </row>
    <row r="7597" spans="182:182" x14ac:dyDescent="0.2">
      <c r="FZ7597" s="242"/>
    </row>
    <row r="7598" spans="182:182" x14ac:dyDescent="0.2">
      <c r="FZ7598" s="242"/>
    </row>
    <row r="7599" spans="182:182" x14ac:dyDescent="0.2">
      <c r="FZ7599" s="242"/>
    </row>
    <row r="7600" spans="182:182" x14ac:dyDescent="0.2">
      <c r="FZ7600" s="242"/>
    </row>
    <row r="7601" spans="182:182" x14ac:dyDescent="0.2">
      <c r="FZ7601" s="242"/>
    </row>
    <row r="7602" spans="182:182" x14ac:dyDescent="0.2">
      <c r="FZ7602" s="242"/>
    </row>
    <row r="7603" spans="182:182" x14ac:dyDescent="0.2">
      <c r="FZ7603" s="242"/>
    </row>
    <row r="7604" spans="182:182" x14ac:dyDescent="0.2">
      <c r="FZ7604" s="242"/>
    </row>
    <row r="7605" spans="182:182" x14ac:dyDescent="0.2">
      <c r="FZ7605" s="242"/>
    </row>
    <row r="7606" spans="182:182" x14ac:dyDescent="0.2">
      <c r="FZ7606" s="242"/>
    </row>
    <row r="7607" spans="182:182" x14ac:dyDescent="0.2">
      <c r="FZ7607" s="242"/>
    </row>
    <row r="7608" spans="182:182" x14ac:dyDescent="0.2">
      <c r="FZ7608" s="242"/>
    </row>
    <row r="7609" spans="182:182" x14ac:dyDescent="0.2">
      <c r="FZ7609" s="242"/>
    </row>
    <row r="7610" spans="182:182" x14ac:dyDescent="0.2">
      <c r="FZ7610" s="242"/>
    </row>
    <row r="7611" spans="182:182" x14ac:dyDescent="0.2">
      <c r="FZ7611" s="242"/>
    </row>
    <row r="7612" spans="182:182" x14ac:dyDescent="0.2">
      <c r="FZ7612" s="242"/>
    </row>
    <row r="7613" spans="182:182" x14ac:dyDescent="0.2">
      <c r="FZ7613" s="242"/>
    </row>
    <row r="7614" spans="182:182" x14ac:dyDescent="0.2">
      <c r="FZ7614" s="242"/>
    </row>
    <row r="7615" spans="182:182" x14ac:dyDescent="0.2">
      <c r="FZ7615" s="242"/>
    </row>
    <row r="7616" spans="182:182" x14ac:dyDescent="0.2">
      <c r="FZ7616" s="242"/>
    </row>
    <row r="7617" spans="182:182" x14ac:dyDescent="0.2">
      <c r="FZ7617" s="242"/>
    </row>
    <row r="7618" spans="182:182" x14ac:dyDescent="0.2">
      <c r="FZ7618" s="242"/>
    </row>
    <row r="7619" spans="182:182" x14ac:dyDescent="0.2">
      <c r="FZ7619" s="242"/>
    </row>
    <row r="7620" spans="182:182" x14ac:dyDescent="0.2">
      <c r="FZ7620" s="242"/>
    </row>
    <row r="7621" spans="182:182" x14ac:dyDescent="0.2">
      <c r="FZ7621" s="242"/>
    </row>
    <row r="7622" spans="182:182" x14ac:dyDescent="0.2">
      <c r="FZ7622" s="242"/>
    </row>
    <row r="7623" spans="182:182" x14ac:dyDescent="0.2">
      <c r="FZ7623" s="242"/>
    </row>
    <row r="7624" spans="182:182" x14ac:dyDescent="0.2">
      <c r="FZ7624" s="242"/>
    </row>
    <row r="7625" spans="182:182" x14ac:dyDescent="0.2">
      <c r="FZ7625" s="242"/>
    </row>
    <row r="7626" spans="182:182" x14ac:dyDescent="0.2">
      <c r="FZ7626" s="242"/>
    </row>
    <row r="7627" spans="182:182" x14ac:dyDescent="0.2">
      <c r="FZ7627" s="242"/>
    </row>
    <row r="7628" spans="182:182" x14ac:dyDescent="0.2">
      <c r="FZ7628" s="242"/>
    </row>
    <row r="7629" spans="182:182" x14ac:dyDescent="0.2">
      <c r="FZ7629" s="242"/>
    </row>
    <row r="7630" spans="182:182" x14ac:dyDescent="0.2">
      <c r="FZ7630" s="242"/>
    </row>
    <row r="7631" spans="182:182" x14ac:dyDescent="0.2">
      <c r="FZ7631" s="242"/>
    </row>
    <row r="7632" spans="182:182" x14ac:dyDescent="0.2">
      <c r="FZ7632" s="242"/>
    </row>
    <row r="7633" spans="182:182" x14ac:dyDescent="0.2">
      <c r="FZ7633" s="242"/>
    </row>
    <row r="7634" spans="182:182" x14ac:dyDescent="0.2">
      <c r="FZ7634" s="242"/>
    </row>
    <row r="7635" spans="182:182" x14ac:dyDescent="0.2">
      <c r="FZ7635" s="242"/>
    </row>
    <row r="7636" spans="182:182" x14ac:dyDescent="0.2">
      <c r="FZ7636" s="242"/>
    </row>
    <row r="7637" spans="182:182" x14ac:dyDescent="0.2">
      <c r="FZ7637" s="242"/>
    </row>
    <row r="7638" spans="182:182" x14ac:dyDescent="0.2">
      <c r="FZ7638" s="242"/>
    </row>
    <row r="7639" spans="182:182" x14ac:dyDescent="0.2">
      <c r="FZ7639" s="242"/>
    </row>
    <row r="7640" spans="182:182" x14ac:dyDescent="0.2">
      <c r="FZ7640" s="242"/>
    </row>
    <row r="7641" spans="182:182" x14ac:dyDescent="0.2">
      <c r="FZ7641" s="242"/>
    </row>
    <row r="7642" spans="182:182" x14ac:dyDescent="0.2">
      <c r="FZ7642" s="242"/>
    </row>
    <row r="7643" spans="182:182" x14ac:dyDescent="0.2">
      <c r="FZ7643" s="242"/>
    </row>
    <row r="7644" spans="182:182" x14ac:dyDescent="0.2">
      <c r="FZ7644" s="242"/>
    </row>
    <row r="7645" spans="182:182" x14ac:dyDescent="0.2">
      <c r="FZ7645" s="242"/>
    </row>
    <row r="7646" spans="182:182" x14ac:dyDescent="0.2">
      <c r="FZ7646" s="242"/>
    </row>
    <row r="7647" spans="182:182" x14ac:dyDescent="0.2">
      <c r="FZ7647" s="242"/>
    </row>
    <row r="7648" spans="182:182" x14ac:dyDescent="0.2">
      <c r="FZ7648" s="242"/>
    </row>
    <row r="7649" spans="182:182" x14ac:dyDescent="0.2">
      <c r="FZ7649" s="242"/>
    </row>
    <row r="7650" spans="182:182" x14ac:dyDescent="0.2">
      <c r="FZ7650" s="242"/>
    </row>
    <row r="7651" spans="182:182" x14ac:dyDescent="0.2">
      <c r="FZ7651" s="242"/>
    </row>
    <row r="7652" spans="182:182" x14ac:dyDescent="0.2">
      <c r="FZ7652" s="242"/>
    </row>
    <row r="7653" spans="182:182" x14ac:dyDescent="0.2">
      <c r="FZ7653" s="242"/>
    </row>
    <row r="7654" spans="182:182" x14ac:dyDescent="0.2">
      <c r="FZ7654" s="242"/>
    </row>
    <row r="7655" spans="182:182" x14ac:dyDescent="0.2">
      <c r="FZ7655" s="242"/>
    </row>
    <row r="7656" spans="182:182" x14ac:dyDescent="0.2">
      <c r="FZ7656" s="242"/>
    </row>
    <row r="7657" spans="182:182" x14ac:dyDescent="0.2">
      <c r="FZ7657" s="242"/>
    </row>
    <row r="7658" spans="182:182" x14ac:dyDescent="0.2">
      <c r="FZ7658" s="242"/>
    </row>
    <row r="7659" spans="182:182" x14ac:dyDescent="0.2">
      <c r="FZ7659" s="242"/>
    </row>
    <row r="7660" spans="182:182" x14ac:dyDescent="0.2">
      <c r="FZ7660" s="242"/>
    </row>
    <row r="7661" spans="182:182" x14ac:dyDescent="0.2">
      <c r="FZ7661" s="242"/>
    </row>
    <row r="7662" spans="182:182" x14ac:dyDescent="0.2">
      <c r="FZ7662" s="242"/>
    </row>
    <row r="7663" spans="182:182" x14ac:dyDescent="0.2">
      <c r="FZ7663" s="242"/>
    </row>
    <row r="7664" spans="182:182" x14ac:dyDescent="0.2">
      <c r="FZ7664" s="242"/>
    </row>
    <row r="7665" spans="182:182" x14ac:dyDescent="0.2">
      <c r="FZ7665" s="242"/>
    </row>
    <row r="7666" spans="182:182" x14ac:dyDescent="0.2">
      <c r="FZ7666" s="242"/>
    </row>
    <row r="7667" spans="182:182" x14ac:dyDescent="0.2">
      <c r="FZ7667" s="242"/>
    </row>
    <row r="7668" spans="182:182" x14ac:dyDescent="0.2">
      <c r="FZ7668" s="242"/>
    </row>
    <row r="7669" spans="182:182" x14ac:dyDescent="0.2">
      <c r="FZ7669" s="242"/>
    </row>
    <row r="7670" spans="182:182" x14ac:dyDescent="0.2">
      <c r="FZ7670" s="242"/>
    </row>
    <row r="7671" spans="182:182" x14ac:dyDescent="0.2">
      <c r="FZ7671" s="242"/>
    </row>
    <row r="7672" spans="182:182" x14ac:dyDescent="0.2">
      <c r="FZ7672" s="242"/>
    </row>
    <row r="7673" spans="182:182" x14ac:dyDescent="0.2">
      <c r="FZ7673" s="242"/>
    </row>
    <row r="7674" spans="182:182" x14ac:dyDescent="0.2">
      <c r="FZ7674" s="242"/>
    </row>
    <row r="7675" spans="182:182" x14ac:dyDescent="0.2">
      <c r="FZ7675" s="242"/>
    </row>
    <row r="7676" spans="182:182" x14ac:dyDescent="0.2">
      <c r="FZ7676" s="242"/>
    </row>
    <row r="7677" spans="182:182" x14ac:dyDescent="0.2">
      <c r="FZ7677" s="242"/>
    </row>
    <row r="7678" spans="182:182" x14ac:dyDescent="0.2">
      <c r="FZ7678" s="242"/>
    </row>
    <row r="7679" spans="182:182" x14ac:dyDescent="0.2">
      <c r="FZ7679" s="242"/>
    </row>
    <row r="7680" spans="182:182" x14ac:dyDescent="0.2">
      <c r="FZ7680" s="242"/>
    </row>
    <row r="7681" spans="182:182" x14ac:dyDescent="0.2">
      <c r="FZ7681" s="242"/>
    </row>
    <row r="7682" spans="182:182" x14ac:dyDescent="0.2">
      <c r="FZ7682" s="242"/>
    </row>
    <row r="7683" spans="182:182" x14ac:dyDescent="0.2">
      <c r="FZ7683" s="242"/>
    </row>
    <row r="7684" spans="182:182" x14ac:dyDescent="0.2">
      <c r="FZ7684" s="242"/>
    </row>
    <row r="7685" spans="182:182" x14ac:dyDescent="0.2">
      <c r="FZ7685" s="242"/>
    </row>
    <row r="7686" spans="182:182" x14ac:dyDescent="0.2">
      <c r="FZ7686" s="242"/>
    </row>
    <row r="7687" spans="182:182" x14ac:dyDescent="0.2">
      <c r="FZ7687" s="242"/>
    </row>
    <row r="7688" spans="182:182" x14ac:dyDescent="0.2">
      <c r="FZ7688" s="242"/>
    </row>
    <row r="7689" spans="182:182" x14ac:dyDescent="0.2">
      <c r="FZ7689" s="242"/>
    </row>
    <row r="7690" spans="182:182" x14ac:dyDescent="0.2">
      <c r="FZ7690" s="242"/>
    </row>
    <row r="7691" spans="182:182" x14ac:dyDescent="0.2">
      <c r="FZ7691" s="242"/>
    </row>
    <row r="7692" spans="182:182" x14ac:dyDescent="0.2">
      <c r="FZ7692" s="242"/>
    </row>
    <row r="7693" spans="182:182" x14ac:dyDescent="0.2">
      <c r="FZ7693" s="242"/>
    </row>
    <row r="7694" spans="182:182" x14ac:dyDescent="0.2">
      <c r="FZ7694" s="242"/>
    </row>
    <row r="7695" spans="182:182" x14ac:dyDescent="0.2">
      <c r="FZ7695" s="242"/>
    </row>
    <row r="7696" spans="182:182" x14ac:dyDescent="0.2">
      <c r="FZ7696" s="242"/>
    </row>
    <row r="7697" spans="182:182" x14ac:dyDescent="0.2">
      <c r="FZ7697" s="242"/>
    </row>
    <row r="7698" spans="182:182" x14ac:dyDescent="0.2">
      <c r="FZ7698" s="242"/>
    </row>
    <row r="7699" spans="182:182" x14ac:dyDescent="0.2">
      <c r="FZ7699" s="242"/>
    </row>
    <row r="7700" spans="182:182" x14ac:dyDescent="0.2">
      <c r="FZ7700" s="242"/>
    </row>
    <row r="7701" spans="182:182" x14ac:dyDescent="0.2">
      <c r="FZ7701" s="242"/>
    </row>
    <row r="7702" spans="182:182" x14ac:dyDescent="0.2">
      <c r="FZ7702" s="242"/>
    </row>
    <row r="7703" spans="182:182" x14ac:dyDescent="0.2">
      <c r="FZ7703" s="242"/>
    </row>
    <row r="7704" spans="182:182" x14ac:dyDescent="0.2">
      <c r="FZ7704" s="242"/>
    </row>
    <row r="7705" spans="182:182" x14ac:dyDescent="0.2">
      <c r="FZ7705" s="242"/>
    </row>
    <row r="7706" spans="182:182" x14ac:dyDescent="0.2">
      <c r="FZ7706" s="242"/>
    </row>
    <row r="7707" spans="182:182" x14ac:dyDescent="0.2">
      <c r="FZ7707" s="242"/>
    </row>
    <row r="7708" spans="182:182" x14ac:dyDescent="0.2">
      <c r="FZ7708" s="242"/>
    </row>
    <row r="7709" spans="182:182" x14ac:dyDescent="0.2">
      <c r="FZ7709" s="242"/>
    </row>
    <row r="7710" spans="182:182" x14ac:dyDescent="0.2">
      <c r="FZ7710" s="242"/>
    </row>
    <row r="7711" spans="182:182" x14ac:dyDescent="0.2">
      <c r="FZ7711" s="242"/>
    </row>
    <row r="7712" spans="182:182" x14ac:dyDescent="0.2">
      <c r="FZ7712" s="242"/>
    </row>
    <row r="7713" spans="182:182" x14ac:dyDescent="0.2">
      <c r="FZ7713" s="242"/>
    </row>
    <row r="7714" spans="182:182" x14ac:dyDescent="0.2">
      <c r="FZ7714" s="242"/>
    </row>
    <row r="7715" spans="182:182" x14ac:dyDescent="0.2">
      <c r="FZ7715" s="242"/>
    </row>
    <row r="7716" spans="182:182" x14ac:dyDescent="0.2">
      <c r="FZ7716" s="242"/>
    </row>
    <row r="7717" spans="182:182" x14ac:dyDescent="0.2">
      <c r="FZ7717" s="242"/>
    </row>
    <row r="7718" spans="182:182" x14ac:dyDescent="0.2">
      <c r="FZ7718" s="242"/>
    </row>
    <row r="7719" spans="182:182" x14ac:dyDescent="0.2">
      <c r="FZ7719" s="242"/>
    </row>
    <row r="7720" spans="182:182" x14ac:dyDescent="0.2">
      <c r="FZ7720" s="242"/>
    </row>
    <row r="7721" spans="182:182" x14ac:dyDescent="0.2">
      <c r="FZ7721" s="242"/>
    </row>
    <row r="7722" spans="182:182" x14ac:dyDescent="0.2">
      <c r="FZ7722" s="242"/>
    </row>
    <row r="7723" spans="182:182" x14ac:dyDescent="0.2">
      <c r="FZ7723" s="242"/>
    </row>
    <row r="7724" spans="182:182" x14ac:dyDescent="0.2">
      <c r="FZ7724" s="242"/>
    </row>
    <row r="7725" spans="182:182" x14ac:dyDescent="0.2">
      <c r="FZ7725" s="242"/>
    </row>
    <row r="7726" spans="182:182" x14ac:dyDescent="0.2">
      <c r="FZ7726" s="242"/>
    </row>
    <row r="7727" spans="182:182" x14ac:dyDescent="0.2">
      <c r="FZ7727" s="242"/>
    </row>
    <row r="7728" spans="182:182" x14ac:dyDescent="0.2">
      <c r="FZ7728" s="242"/>
    </row>
    <row r="7729" spans="182:182" x14ac:dyDescent="0.2">
      <c r="FZ7729" s="242"/>
    </row>
    <row r="7730" spans="182:182" x14ac:dyDescent="0.2">
      <c r="FZ7730" s="242"/>
    </row>
    <row r="7731" spans="182:182" x14ac:dyDescent="0.2">
      <c r="FZ7731" s="242"/>
    </row>
    <row r="7732" spans="182:182" x14ac:dyDescent="0.2">
      <c r="FZ7732" s="242"/>
    </row>
    <row r="7733" spans="182:182" x14ac:dyDescent="0.2">
      <c r="FZ7733" s="242"/>
    </row>
    <row r="7734" spans="182:182" x14ac:dyDescent="0.2">
      <c r="FZ7734" s="242"/>
    </row>
    <row r="7735" spans="182:182" x14ac:dyDescent="0.2">
      <c r="FZ7735" s="242"/>
    </row>
    <row r="7736" spans="182:182" x14ac:dyDescent="0.2">
      <c r="FZ7736" s="242"/>
    </row>
    <row r="7737" spans="182:182" x14ac:dyDescent="0.2">
      <c r="FZ7737" s="242"/>
    </row>
    <row r="7738" spans="182:182" x14ac:dyDescent="0.2">
      <c r="FZ7738" s="242"/>
    </row>
    <row r="7739" spans="182:182" x14ac:dyDescent="0.2">
      <c r="FZ7739" s="242"/>
    </row>
    <row r="7740" spans="182:182" x14ac:dyDescent="0.2">
      <c r="FZ7740" s="242"/>
    </row>
    <row r="7741" spans="182:182" x14ac:dyDescent="0.2">
      <c r="FZ7741" s="242"/>
    </row>
    <row r="7742" spans="182:182" x14ac:dyDescent="0.2">
      <c r="FZ7742" s="242"/>
    </row>
    <row r="7743" spans="182:182" x14ac:dyDescent="0.2">
      <c r="FZ7743" s="242"/>
    </row>
    <row r="7744" spans="182:182" x14ac:dyDescent="0.2">
      <c r="FZ7744" s="242"/>
    </row>
    <row r="7745" spans="182:182" x14ac:dyDescent="0.2">
      <c r="FZ7745" s="242"/>
    </row>
    <row r="7746" spans="182:182" x14ac:dyDescent="0.2">
      <c r="FZ7746" s="242"/>
    </row>
    <row r="7747" spans="182:182" x14ac:dyDescent="0.2">
      <c r="FZ7747" s="242"/>
    </row>
    <row r="7748" spans="182:182" x14ac:dyDescent="0.2">
      <c r="FZ7748" s="242"/>
    </row>
    <row r="7749" spans="182:182" x14ac:dyDescent="0.2">
      <c r="FZ7749" s="242"/>
    </row>
    <row r="7750" spans="182:182" x14ac:dyDescent="0.2">
      <c r="FZ7750" s="242"/>
    </row>
    <row r="7751" spans="182:182" x14ac:dyDescent="0.2">
      <c r="FZ7751" s="242"/>
    </row>
    <row r="7752" spans="182:182" x14ac:dyDescent="0.2">
      <c r="FZ7752" s="242"/>
    </row>
    <row r="7753" spans="182:182" x14ac:dyDescent="0.2">
      <c r="FZ7753" s="242"/>
    </row>
    <row r="7754" spans="182:182" x14ac:dyDescent="0.2">
      <c r="FZ7754" s="242"/>
    </row>
    <row r="7755" spans="182:182" x14ac:dyDescent="0.2">
      <c r="FZ7755" s="242"/>
    </row>
    <row r="7756" spans="182:182" x14ac:dyDescent="0.2">
      <c r="FZ7756" s="242"/>
    </row>
    <row r="7757" spans="182:182" x14ac:dyDescent="0.2">
      <c r="FZ7757" s="242"/>
    </row>
    <row r="7758" spans="182:182" x14ac:dyDescent="0.2">
      <c r="FZ7758" s="242"/>
    </row>
    <row r="7759" spans="182:182" x14ac:dyDescent="0.2">
      <c r="FZ7759" s="242"/>
    </row>
    <row r="7760" spans="182:182" x14ac:dyDescent="0.2">
      <c r="FZ7760" s="242"/>
    </row>
    <row r="7761" spans="182:182" x14ac:dyDescent="0.2">
      <c r="FZ7761" s="242"/>
    </row>
    <row r="7762" spans="182:182" x14ac:dyDescent="0.2">
      <c r="FZ7762" s="242"/>
    </row>
    <row r="7763" spans="182:182" x14ac:dyDescent="0.2">
      <c r="FZ7763" s="242"/>
    </row>
    <row r="7764" spans="182:182" x14ac:dyDescent="0.2">
      <c r="FZ7764" s="242"/>
    </row>
    <row r="7765" spans="182:182" x14ac:dyDescent="0.2">
      <c r="FZ7765" s="242"/>
    </row>
    <row r="7766" spans="182:182" x14ac:dyDescent="0.2">
      <c r="FZ7766" s="242"/>
    </row>
    <row r="7767" spans="182:182" x14ac:dyDescent="0.2">
      <c r="FZ7767" s="242"/>
    </row>
    <row r="7768" spans="182:182" x14ac:dyDescent="0.2">
      <c r="FZ7768" s="242"/>
    </row>
    <row r="7769" spans="182:182" x14ac:dyDescent="0.2">
      <c r="FZ7769" s="242"/>
    </row>
    <row r="7770" spans="182:182" x14ac:dyDescent="0.2">
      <c r="FZ7770" s="242"/>
    </row>
    <row r="7771" spans="182:182" x14ac:dyDescent="0.2">
      <c r="FZ7771" s="242"/>
    </row>
    <row r="7772" spans="182:182" x14ac:dyDescent="0.2">
      <c r="FZ7772" s="242"/>
    </row>
    <row r="7773" spans="182:182" x14ac:dyDescent="0.2">
      <c r="FZ7773" s="242"/>
    </row>
    <row r="7774" spans="182:182" x14ac:dyDescent="0.2">
      <c r="FZ7774" s="242"/>
    </row>
    <row r="7775" spans="182:182" x14ac:dyDescent="0.2">
      <c r="FZ7775" s="242"/>
    </row>
    <row r="7776" spans="182:182" x14ac:dyDescent="0.2">
      <c r="FZ7776" s="242"/>
    </row>
    <row r="7777" spans="182:182" x14ac:dyDescent="0.2">
      <c r="FZ7777" s="242"/>
    </row>
    <row r="7778" spans="182:182" x14ac:dyDescent="0.2">
      <c r="FZ7778" s="242"/>
    </row>
    <row r="7779" spans="182:182" x14ac:dyDescent="0.2">
      <c r="FZ7779" s="242"/>
    </row>
    <row r="7780" spans="182:182" x14ac:dyDescent="0.2">
      <c r="FZ7780" s="242"/>
    </row>
    <row r="7781" spans="182:182" x14ac:dyDescent="0.2">
      <c r="FZ7781" s="242"/>
    </row>
    <row r="7782" spans="182:182" x14ac:dyDescent="0.2">
      <c r="FZ7782" s="242"/>
    </row>
    <row r="7783" spans="182:182" x14ac:dyDescent="0.2">
      <c r="FZ7783" s="242"/>
    </row>
    <row r="7784" spans="182:182" x14ac:dyDescent="0.2">
      <c r="FZ7784" s="242"/>
    </row>
    <row r="7785" spans="182:182" x14ac:dyDescent="0.2">
      <c r="FZ7785" s="242"/>
    </row>
    <row r="7786" spans="182:182" x14ac:dyDescent="0.2">
      <c r="FZ7786" s="242"/>
    </row>
    <row r="7787" spans="182:182" x14ac:dyDescent="0.2">
      <c r="FZ7787" s="242"/>
    </row>
    <row r="7788" spans="182:182" x14ac:dyDescent="0.2">
      <c r="FZ7788" s="242"/>
    </row>
    <row r="7789" spans="182:182" x14ac:dyDescent="0.2">
      <c r="FZ7789" s="242"/>
    </row>
    <row r="7790" spans="182:182" x14ac:dyDescent="0.2">
      <c r="FZ7790" s="242"/>
    </row>
    <row r="7791" spans="182:182" x14ac:dyDescent="0.2">
      <c r="FZ7791" s="242"/>
    </row>
    <row r="7792" spans="182:182" x14ac:dyDescent="0.2">
      <c r="FZ7792" s="242"/>
    </row>
    <row r="7793" spans="182:182" x14ac:dyDescent="0.2">
      <c r="FZ7793" s="242"/>
    </row>
    <row r="7794" spans="182:182" x14ac:dyDescent="0.2">
      <c r="FZ7794" s="242"/>
    </row>
    <row r="7795" spans="182:182" x14ac:dyDescent="0.2">
      <c r="FZ7795" s="242"/>
    </row>
    <row r="7796" spans="182:182" x14ac:dyDescent="0.2">
      <c r="FZ7796" s="242"/>
    </row>
    <row r="7797" spans="182:182" x14ac:dyDescent="0.2">
      <c r="FZ7797" s="242"/>
    </row>
    <row r="7798" spans="182:182" x14ac:dyDescent="0.2">
      <c r="FZ7798" s="242"/>
    </row>
    <row r="7799" spans="182:182" x14ac:dyDescent="0.2">
      <c r="FZ7799" s="242"/>
    </row>
    <row r="7800" spans="182:182" x14ac:dyDescent="0.2">
      <c r="FZ7800" s="242"/>
    </row>
    <row r="7801" spans="182:182" x14ac:dyDescent="0.2">
      <c r="FZ7801" s="242"/>
    </row>
    <row r="7802" spans="182:182" x14ac:dyDescent="0.2">
      <c r="FZ7802" s="242"/>
    </row>
    <row r="7803" spans="182:182" x14ac:dyDescent="0.2">
      <c r="FZ7803" s="242"/>
    </row>
    <row r="7804" spans="182:182" x14ac:dyDescent="0.2">
      <c r="FZ7804" s="242"/>
    </row>
    <row r="7805" spans="182:182" x14ac:dyDescent="0.2">
      <c r="FZ7805" s="242"/>
    </row>
    <row r="7806" spans="182:182" x14ac:dyDescent="0.2">
      <c r="FZ7806" s="242"/>
    </row>
    <row r="7807" spans="182:182" x14ac:dyDescent="0.2">
      <c r="FZ7807" s="242"/>
    </row>
    <row r="7808" spans="182:182" x14ac:dyDescent="0.2">
      <c r="FZ7808" s="242"/>
    </row>
    <row r="7809" spans="182:182" x14ac:dyDescent="0.2">
      <c r="FZ7809" s="242"/>
    </row>
    <row r="7810" spans="182:182" x14ac:dyDescent="0.2">
      <c r="FZ7810" s="242"/>
    </row>
    <row r="7811" spans="182:182" x14ac:dyDescent="0.2">
      <c r="FZ7811" s="242"/>
    </row>
    <row r="7812" spans="182:182" x14ac:dyDescent="0.2">
      <c r="FZ7812" s="242"/>
    </row>
    <row r="7813" spans="182:182" x14ac:dyDescent="0.2">
      <c r="FZ7813" s="242"/>
    </row>
    <row r="7814" spans="182:182" x14ac:dyDescent="0.2">
      <c r="FZ7814" s="242"/>
    </row>
    <row r="7815" spans="182:182" x14ac:dyDescent="0.2">
      <c r="FZ7815" s="242"/>
    </row>
    <row r="7816" spans="182:182" x14ac:dyDescent="0.2">
      <c r="FZ7816" s="242"/>
    </row>
    <row r="7817" spans="182:182" x14ac:dyDescent="0.2">
      <c r="FZ7817" s="242"/>
    </row>
    <row r="7818" spans="182:182" x14ac:dyDescent="0.2">
      <c r="FZ7818" s="242"/>
    </row>
    <row r="7819" spans="182:182" x14ac:dyDescent="0.2">
      <c r="FZ7819" s="242"/>
    </row>
    <row r="7820" spans="182:182" x14ac:dyDescent="0.2">
      <c r="FZ7820" s="242"/>
    </row>
    <row r="7821" spans="182:182" x14ac:dyDescent="0.2">
      <c r="FZ7821" s="242"/>
    </row>
    <row r="7822" spans="182:182" x14ac:dyDescent="0.2">
      <c r="FZ7822" s="242"/>
    </row>
    <row r="7823" spans="182:182" x14ac:dyDescent="0.2">
      <c r="FZ7823" s="242"/>
    </row>
    <row r="7824" spans="182:182" x14ac:dyDescent="0.2">
      <c r="FZ7824" s="242"/>
    </row>
    <row r="7825" spans="182:182" x14ac:dyDescent="0.2">
      <c r="FZ7825" s="242"/>
    </row>
    <row r="7826" spans="182:182" x14ac:dyDescent="0.2">
      <c r="FZ7826" s="242"/>
    </row>
    <row r="7827" spans="182:182" x14ac:dyDescent="0.2">
      <c r="FZ7827" s="242"/>
    </row>
    <row r="7828" spans="182:182" x14ac:dyDescent="0.2">
      <c r="FZ7828" s="242"/>
    </row>
    <row r="7829" spans="182:182" x14ac:dyDescent="0.2">
      <c r="FZ7829" s="242"/>
    </row>
    <row r="7830" spans="182:182" x14ac:dyDescent="0.2">
      <c r="FZ7830" s="242"/>
    </row>
    <row r="7831" spans="182:182" x14ac:dyDescent="0.2">
      <c r="FZ7831" s="242"/>
    </row>
    <row r="7832" spans="182:182" x14ac:dyDescent="0.2">
      <c r="FZ7832" s="242"/>
    </row>
    <row r="7833" spans="182:182" x14ac:dyDescent="0.2">
      <c r="FZ7833" s="242"/>
    </row>
    <row r="7834" spans="182:182" x14ac:dyDescent="0.2">
      <c r="FZ7834" s="242"/>
    </row>
    <row r="7835" spans="182:182" x14ac:dyDescent="0.2">
      <c r="FZ7835" s="242"/>
    </row>
    <row r="7836" spans="182:182" x14ac:dyDescent="0.2">
      <c r="FZ7836" s="242"/>
    </row>
    <row r="7837" spans="182:182" x14ac:dyDescent="0.2">
      <c r="FZ7837" s="242"/>
    </row>
    <row r="7838" spans="182:182" x14ac:dyDescent="0.2">
      <c r="FZ7838" s="242"/>
    </row>
    <row r="7839" spans="182:182" x14ac:dyDescent="0.2">
      <c r="FZ7839" s="242"/>
    </row>
    <row r="7840" spans="182:182" x14ac:dyDescent="0.2">
      <c r="FZ7840" s="242"/>
    </row>
    <row r="7841" spans="182:182" x14ac:dyDescent="0.2">
      <c r="FZ7841" s="242"/>
    </row>
    <row r="7842" spans="182:182" x14ac:dyDescent="0.2">
      <c r="FZ7842" s="242"/>
    </row>
    <row r="7843" spans="182:182" x14ac:dyDescent="0.2">
      <c r="FZ7843" s="242"/>
    </row>
    <row r="7844" spans="182:182" x14ac:dyDescent="0.2">
      <c r="FZ7844" s="242"/>
    </row>
    <row r="7845" spans="182:182" x14ac:dyDescent="0.2">
      <c r="FZ7845" s="242"/>
    </row>
    <row r="7846" spans="182:182" x14ac:dyDescent="0.2">
      <c r="FZ7846" s="242"/>
    </row>
    <row r="7847" spans="182:182" x14ac:dyDescent="0.2">
      <c r="FZ7847" s="242"/>
    </row>
    <row r="7848" spans="182:182" x14ac:dyDescent="0.2">
      <c r="FZ7848" s="242"/>
    </row>
    <row r="7849" spans="182:182" x14ac:dyDescent="0.2">
      <c r="FZ7849" s="242"/>
    </row>
    <row r="7850" spans="182:182" x14ac:dyDescent="0.2">
      <c r="FZ7850" s="242"/>
    </row>
    <row r="7851" spans="182:182" x14ac:dyDescent="0.2">
      <c r="FZ7851" s="242"/>
    </row>
    <row r="7852" spans="182:182" x14ac:dyDescent="0.2">
      <c r="FZ7852" s="242"/>
    </row>
    <row r="7853" spans="182:182" x14ac:dyDescent="0.2">
      <c r="FZ7853" s="242"/>
    </row>
    <row r="7854" spans="182:182" x14ac:dyDescent="0.2">
      <c r="FZ7854" s="242"/>
    </row>
    <row r="7855" spans="182:182" x14ac:dyDescent="0.2">
      <c r="FZ7855" s="242"/>
    </row>
    <row r="7856" spans="182:182" x14ac:dyDescent="0.2">
      <c r="FZ7856" s="242"/>
    </row>
    <row r="7857" spans="182:182" x14ac:dyDescent="0.2">
      <c r="FZ7857" s="242"/>
    </row>
    <row r="7858" spans="182:182" x14ac:dyDescent="0.2">
      <c r="FZ7858" s="242"/>
    </row>
    <row r="7859" spans="182:182" x14ac:dyDescent="0.2">
      <c r="FZ7859" s="242"/>
    </row>
    <row r="7860" spans="182:182" x14ac:dyDescent="0.2">
      <c r="FZ7860" s="242"/>
    </row>
    <row r="7861" spans="182:182" x14ac:dyDescent="0.2">
      <c r="FZ7861" s="242"/>
    </row>
    <row r="7862" spans="182:182" x14ac:dyDescent="0.2">
      <c r="FZ7862" s="242"/>
    </row>
    <row r="7863" spans="182:182" x14ac:dyDescent="0.2">
      <c r="FZ7863" s="242"/>
    </row>
    <row r="7864" spans="182:182" x14ac:dyDescent="0.2">
      <c r="FZ7864" s="242"/>
    </row>
    <row r="7865" spans="182:182" x14ac:dyDescent="0.2">
      <c r="FZ7865" s="242"/>
    </row>
    <row r="7866" spans="182:182" x14ac:dyDescent="0.2">
      <c r="FZ7866" s="242"/>
    </row>
    <row r="7867" spans="182:182" x14ac:dyDescent="0.2">
      <c r="FZ7867" s="242"/>
    </row>
    <row r="7868" spans="182:182" x14ac:dyDescent="0.2">
      <c r="FZ7868" s="242"/>
    </row>
    <row r="7869" spans="182:182" x14ac:dyDescent="0.2">
      <c r="FZ7869" s="242"/>
    </row>
    <row r="7870" spans="182:182" x14ac:dyDescent="0.2">
      <c r="FZ7870" s="242"/>
    </row>
    <row r="7871" spans="182:182" x14ac:dyDescent="0.2">
      <c r="FZ7871" s="242"/>
    </row>
    <row r="7872" spans="182:182" x14ac:dyDescent="0.2">
      <c r="FZ7872" s="242"/>
    </row>
    <row r="7873" spans="182:182" x14ac:dyDescent="0.2">
      <c r="FZ7873" s="242"/>
    </row>
    <row r="7874" spans="182:182" x14ac:dyDescent="0.2">
      <c r="FZ7874" s="242"/>
    </row>
    <row r="7875" spans="182:182" x14ac:dyDescent="0.2">
      <c r="FZ7875" s="242"/>
    </row>
    <row r="7876" spans="182:182" x14ac:dyDescent="0.2">
      <c r="FZ7876" s="242"/>
    </row>
    <row r="7877" spans="182:182" x14ac:dyDescent="0.2">
      <c r="FZ7877" s="242"/>
    </row>
    <row r="7878" spans="182:182" x14ac:dyDescent="0.2">
      <c r="FZ7878" s="242"/>
    </row>
    <row r="7879" spans="182:182" x14ac:dyDescent="0.2">
      <c r="FZ7879" s="242"/>
    </row>
    <row r="7880" spans="182:182" x14ac:dyDescent="0.2">
      <c r="FZ7880" s="242"/>
    </row>
    <row r="7881" spans="182:182" x14ac:dyDescent="0.2">
      <c r="FZ7881" s="242"/>
    </row>
    <row r="7882" spans="182:182" x14ac:dyDescent="0.2">
      <c r="FZ7882" s="242"/>
    </row>
    <row r="7883" spans="182:182" x14ac:dyDescent="0.2">
      <c r="FZ7883" s="242"/>
    </row>
    <row r="7884" spans="182:182" x14ac:dyDescent="0.2">
      <c r="FZ7884" s="242"/>
    </row>
    <row r="7885" spans="182:182" x14ac:dyDescent="0.2">
      <c r="FZ7885" s="242"/>
    </row>
    <row r="7886" spans="182:182" x14ac:dyDescent="0.2">
      <c r="FZ7886" s="242"/>
    </row>
    <row r="7887" spans="182:182" x14ac:dyDescent="0.2">
      <c r="FZ7887" s="242"/>
    </row>
    <row r="7888" spans="182:182" x14ac:dyDescent="0.2">
      <c r="FZ7888" s="242"/>
    </row>
    <row r="7889" spans="182:182" x14ac:dyDescent="0.2">
      <c r="FZ7889" s="242"/>
    </row>
    <row r="7890" spans="182:182" x14ac:dyDescent="0.2">
      <c r="FZ7890" s="242"/>
    </row>
    <row r="7891" spans="182:182" x14ac:dyDescent="0.2">
      <c r="FZ7891" s="242"/>
    </row>
    <row r="7892" spans="182:182" x14ac:dyDescent="0.2">
      <c r="FZ7892" s="242"/>
    </row>
    <row r="7893" spans="182:182" x14ac:dyDescent="0.2">
      <c r="FZ7893" s="242"/>
    </row>
    <row r="7894" spans="182:182" x14ac:dyDescent="0.2">
      <c r="FZ7894" s="242"/>
    </row>
    <row r="7895" spans="182:182" x14ac:dyDescent="0.2">
      <c r="FZ7895" s="242"/>
    </row>
    <row r="7896" spans="182:182" x14ac:dyDescent="0.2">
      <c r="FZ7896" s="242"/>
    </row>
    <row r="7897" spans="182:182" x14ac:dyDescent="0.2">
      <c r="FZ7897" s="242"/>
    </row>
    <row r="7898" spans="182:182" x14ac:dyDescent="0.2">
      <c r="FZ7898" s="242"/>
    </row>
    <row r="7899" spans="182:182" x14ac:dyDescent="0.2">
      <c r="FZ7899" s="242"/>
    </row>
    <row r="7900" spans="182:182" x14ac:dyDescent="0.2">
      <c r="FZ7900" s="242"/>
    </row>
    <row r="7901" spans="182:182" x14ac:dyDescent="0.2">
      <c r="FZ7901" s="242"/>
    </row>
    <row r="7902" spans="182:182" x14ac:dyDescent="0.2">
      <c r="FZ7902" s="242"/>
    </row>
    <row r="7903" spans="182:182" x14ac:dyDescent="0.2">
      <c r="FZ7903" s="242"/>
    </row>
    <row r="7904" spans="182:182" x14ac:dyDescent="0.2">
      <c r="FZ7904" s="242"/>
    </row>
    <row r="7905" spans="182:182" x14ac:dyDescent="0.2">
      <c r="FZ7905" s="242"/>
    </row>
    <row r="7906" spans="182:182" x14ac:dyDescent="0.2">
      <c r="FZ7906" s="242"/>
    </row>
    <row r="7907" spans="182:182" x14ac:dyDescent="0.2">
      <c r="FZ7907" s="242"/>
    </row>
    <row r="7908" spans="182:182" x14ac:dyDescent="0.2">
      <c r="FZ7908" s="242"/>
    </row>
    <row r="7909" spans="182:182" x14ac:dyDescent="0.2">
      <c r="FZ7909" s="242"/>
    </row>
    <row r="7910" spans="182:182" x14ac:dyDescent="0.2">
      <c r="FZ7910" s="242"/>
    </row>
    <row r="7911" spans="182:182" x14ac:dyDescent="0.2">
      <c r="FZ7911" s="242"/>
    </row>
    <row r="7912" spans="182:182" x14ac:dyDescent="0.2">
      <c r="FZ7912" s="242"/>
    </row>
    <row r="7913" spans="182:182" x14ac:dyDescent="0.2">
      <c r="FZ7913" s="242"/>
    </row>
    <row r="7914" spans="182:182" x14ac:dyDescent="0.2">
      <c r="FZ7914" s="242"/>
    </row>
    <row r="7915" spans="182:182" x14ac:dyDescent="0.2">
      <c r="FZ7915" s="242"/>
    </row>
    <row r="7916" spans="182:182" x14ac:dyDescent="0.2">
      <c r="FZ7916" s="242"/>
    </row>
    <row r="7917" spans="182:182" x14ac:dyDescent="0.2">
      <c r="FZ7917" s="242"/>
    </row>
    <row r="7918" spans="182:182" x14ac:dyDescent="0.2">
      <c r="FZ7918" s="242"/>
    </row>
    <row r="7919" spans="182:182" x14ac:dyDescent="0.2">
      <c r="FZ7919" s="242"/>
    </row>
    <row r="7920" spans="182:182" x14ac:dyDescent="0.2">
      <c r="FZ7920" s="242"/>
    </row>
    <row r="7921" spans="182:182" x14ac:dyDescent="0.2">
      <c r="FZ7921" s="242"/>
    </row>
    <row r="7922" spans="182:182" x14ac:dyDescent="0.2">
      <c r="FZ7922" s="242"/>
    </row>
    <row r="7923" spans="182:182" x14ac:dyDescent="0.2">
      <c r="FZ7923" s="242"/>
    </row>
    <row r="7924" spans="182:182" x14ac:dyDescent="0.2">
      <c r="FZ7924" s="242"/>
    </row>
    <row r="7925" spans="182:182" x14ac:dyDescent="0.2">
      <c r="FZ7925" s="242"/>
    </row>
    <row r="7926" spans="182:182" x14ac:dyDescent="0.2">
      <c r="FZ7926" s="242"/>
    </row>
    <row r="7927" spans="182:182" x14ac:dyDescent="0.2">
      <c r="FZ7927" s="242"/>
    </row>
    <row r="7928" spans="182:182" x14ac:dyDescent="0.2">
      <c r="FZ7928" s="242"/>
    </row>
    <row r="7929" spans="182:182" x14ac:dyDescent="0.2">
      <c r="FZ7929" s="242"/>
    </row>
    <row r="7930" spans="182:182" x14ac:dyDescent="0.2">
      <c r="FZ7930" s="242"/>
    </row>
    <row r="7931" spans="182:182" x14ac:dyDescent="0.2">
      <c r="FZ7931" s="242"/>
    </row>
    <row r="7932" spans="182:182" x14ac:dyDescent="0.2">
      <c r="FZ7932" s="242"/>
    </row>
    <row r="7933" spans="182:182" x14ac:dyDescent="0.2">
      <c r="FZ7933" s="242"/>
    </row>
    <row r="7934" spans="182:182" x14ac:dyDescent="0.2">
      <c r="FZ7934" s="242"/>
    </row>
    <row r="7935" spans="182:182" x14ac:dyDescent="0.2">
      <c r="FZ7935" s="242"/>
    </row>
    <row r="7936" spans="182:182" x14ac:dyDescent="0.2">
      <c r="FZ7936" s="242"/>
    </row>
    <row r="7937" spans="182:182" x14ac:dyDescent="0.2">
      <c r="FZ7937" s="242"/>
    </row>
    <row r="7938" spans="182:182" x14ac:dyDescent="0.2">
      <c r="FZ7938" s="242"/>
    </row>
    <row r="7939" spans="182:182" x14ac:dyDescent="0.2">
      <c r="FZ7939" s="242"/>
    </row>
    <row r="7940" spans="182:182" x14ac:dyDescent="0.2">
      <c r="FZ7940" s="242"/>
    </row>
    <row r="7941" spans="182:182" x14ac:dyDescent="0.2">
      <c r="FZ7941" s="242"/>
    </row>
    <row r="7942" spans="182:182" x14ac:dyDescent="0.2">
      <c r="FZ7942" s="242"/>
    </row>
    <row r="7943" spans="182:182" x14ac:dyDescent="0.2">
      <c r="FZ7943" s="242"/>
    </row>
    <row r="7944" spans="182:182" x14ac:dyDescent="0.2">
      <c r="FZ7944" s="242"/>
    </row>
    <row r="7945" spans="182:182" x14ac:dyDescent="0.2">
      <c r="FZ7945" s="242"/>
    </row>
    <row r="7946" spans="182:182" x14ac:dyDescent="0.2">
      <c r="FZ7946" s="242"/>
    </row>
    <row r="7947" spans="182:182" x14ac:dyDescent="0.2">
      <c r="FZ7947" s="242"/>
    </row>
    <row r="7948" spans="182:182" x14ac:dyDescent="0.2">
      <c r="FZ7948" s="242"/>
    </row>
    <row r="7949" spans="182:182" x14ac:dyDescent="0.2">
      <c r="FZ7949" s="242"/>
    </row>
    <row r="7950" spans="182:182" x14ac:dyDescent="0.2">
      <c r="FZ7950" s="242"/>
    </row>
    <row r="7951" spans="182:182" x14ac:dyDescent="0.2">
      <c r="FZ7951" s="242"/>
    </row>
    <row r="7952" spans="182:182" x14ac:dyDescent="0.2">
      <c r="FZ7952" s="242"/>
    </row>
    <row r="7953" spans="182:182" x14ac:dyDescent="0.2">
      <c r="FZ7953" s="242"/>
    </row>
    <row r="7954" spans="182:182" x14ac:dyDescent="0.2">
      <c r="FZ7954" s="242"/>
    </row>
    <row r="7955" spans="182:182" x14ac:dyDescent="0.2">
      <c r="FZ7955" s="242"/>
    </row>
    <row r="7956" spans="182:182" x14ac:dyDescent="0.2">
      <c r="FZ7956" s="242"/>
    </row>
    <row r="7957" spans="182:182" x14ac:dyDescent="0.2">
      <c r="FZ7957" s="242"/>
    </row>
    <row r="7958" spans="182:182" x14ac:dyDescent="0.2">
      <c r="FZ7958" s="242"/>
    </row>
    <row r="7959" spans="182:182" x14ac:dyDescent="0.2">
      <c r="FZ7959" s="242"/>
    </row>
    <row r="7960" spans="182:182" x14ac:dyDescent="0.2">
      <c r="FZ7960" s="242"/>
    </row>
    <row r="7961" spans="182:182" x14ac:dyDescent="0.2">
      <c r="FZ7961" s="242"/>
    </row>
    <row r="7962" spans="182:182" x14ac:dyDescent="0.2">
      <c r="FZ7962" s="242"/>
    </row>
    <row r="7963" spans="182:182" x14ac:dyDescent="0.2">
      <c r="FZ7963" s="242"/>
    </row>
    <row r="7964" spans="182:182" x14ac:dyDescent="0.2">
      <c r="FZ7964" s="242"/>
    </row>
    <row r="7965" spans="182:182" x14ac:dyDescent="0.2">
      <c r="FZ7965" s="242"/>
    </row>
    <row r="7966" spans="182:182" x14ac:dyDescent="0.2">
      <c r="FZ7966" s="242"/>
    </row>
    <row r="7967" spans="182:182" x14ac:dyDescent="0.2">
      <c r="FZ7967" s="242"/>
    </row>
    <row r="7968" spans="182:182" x14ac:dyDescent="0.2">
      <c r="FZ7968" s="242"/>
    </row>
    <row r="7969" spans="182:182" x14ac:dyDescent="0.2">
      <c r="FZ7969" s="242"/>
    </row>
    <row r="7970" spans="182:182" x14ac:dyDescent="0.2">
      <c r="FZ7970" s="242"/>
    </row>
    <row r="7971" spans="182:182" x14ac:dyDescent="0.2">
      <c r="FZ7971" s="242"/>
    </row>
    <row r="7972" spans="182:182" x14ac:dyDescent="0.2">
      <c r="FZ7972" s="242"/>
    </row>
    <row r="7973" spans="182:182" x14ac:dyDescent="0.2">
      <c r="FZ7973" s="242"/>
    </row>
    <row r="7974" spans="182:182" x14ac:dyDescent="0.2">
      <c r="FZ7974" s="242"/>
    </row>
    <row r="7975" spans="182:182" x14ac:dyDescent="0.2">
      <c r="FZ7975" s="242"/>
    </row>
    <row r="7976" spans="182:182" x14ac:dyDescent="0.2">
      <c r="FZ7976" s="242"/>
    </row>
    <row r="7977" spans="182:182" x14ac:dyDescent="0.2">
      <c r="FZ7977" s="242"/>
    </row>
    <row r="7978" spans="182:182" x14ac:dyDescent="0.2">
      <c r="FZ7978" s="242"/>
    </row>
    <row r="7979" spans="182:182" x14ac:dyDescent="0.2">
      <c r="FZ7979" s="242"/>
    </row>
    <row r="7980" spans="182:182" x14ac:dyDescent="0.2">
      <c r="FZ7980" s="242"/>
    </row>
    <row r="7981" spans="182:182" x14ac:dyDescent="0.2">
      <c r="FZ7981" s="242"/>
    </row>
    <row r="7982" spans="182:182" x14ac:dyDescent="0.2">
      <c r="FZ7982" s="242"/>
    </row>
    <row r="7983" spans="182:182" x14ac:dyDescent="0.2">
      <c r="FZ7983" s="242"/>
    </row>
    <row r="7984" spans="182:182" x14ac:dyDescent="0.2">
      <c r="FZ7984" s="242"/>
    </row>
    <row r="7985" spans="182:182" x14ac:dyDescent="0.2">
      <c r="FZ7985" s="242"/>
    </row>
    <row r="7986" spans="182:182" x14ac:dyDescent="0.2">
      <c r="FZ7986" s="242"/>
    </row>
    <row r="7987" spans="182:182" x14ac:dyDescent="0.2">
      <c r="FZ7987" s="242"/>
    </row>
    <row r="7988" spans="182:182" x14ac:dyDescent="0.2">
      <c r="FZ7988" s="242"/>
    </row>
    <row r="7989" spans="182:182" x14ac:dyDescent="0.2">
      <c r="FZ7989" s="242"/>
    </row>
    <row r="7990" spans="182:182" x14ac:dyDescent="0.2">
      <c r="FZ7990" s="242"/>
    </row>
    <row r="7991" spans="182:182" x14ac:dyDescent="0.2">
      <c r="FZ7991" s="242"/>
    </row>
    <row r="7992" spans="182:182" x14ac:dyDescent="0.2">
      <c r="FZ7992" s="242"/>
    </row>
    <row r="7993" spans="182:182" x14ac:dyDescent="0.2">
      <c r="FZ7993" s="242"/>
    </row>
    <row r="7994" spans="182:182" x14ac:dyDescent="0.2">
      <c r="FZ7994" s="242"/>
    </row>
    <row r="7995" spans="182:182" x14ac:dyDescent="0.2">
      <c r="FZ7995" s="242"/>
    </row>
    <row r="7996" spans="182:182" x14ac:dyDescent="0.2">
      <c r="FZ7996" s="242"/>
    </row>
    <row r="7997" spans="182:182" x14ac:dyDescent="0.2">
      <c r="FZ7997" s="242"/>
    </row>
    <row r="7998" spans="182:182" x14ac:dyDescent="0.2">
      <c r="FZ7998" s="242"/>
    </row>
    <row r="7999" spans="182:182" x14ac:dyDescent="0.2">
      <c r="FZ7999" s="242"/>
    </row>
    <row r="8000" spans="182:182" x14ac:dyDescent="0.2">
      <c r="FZ8000" s="242"/>
    </row>
    <row r="8001" spans="182:182" x14ac:dyDescent="0.2">
      <c r="FZ8001" s="242"/>
    </row>
    <row r="8002" spans="182:182" x14ac:dyDescent="0.2">
      <c r="FZ8002" s="242"/>
    </row>
    <row r="8003" spans="182:182" x14ac:dyDescent="0.2">
      <c r="FZ8003" s="242"/>
    </row>
    <row r="8004" spans="182:182" x14ac:dyDescent="0.2">
      <c r="FZ8004" s="242"/>
    </row>
    <row r="8005" spans="182:182" x14ac:dyDescent="0.2">
      <c r="FZ8005" s="242"/>
    </row>
    <row r="8006" spans="182:182" x14ac:dyDescent="0.2">
      <c r="FZ8006" s="242"/>
    </row>
    <row r="8007" spans="182:182" x14ac:dyDescent="0.2">
      <c r="FZ8007" s="242"/>
    </row>
    <row r="8008" spans="182:182" x14ac:dyDescent="0.2">
      <c r="FZ8008" s="242"/>
    </row>
    <row r="8009" spans="182:182" x14ac:dyDescent="0.2">
      <c r="FZ8009" s="242"/>
    </row>
    <row r="8010" spans="182:182" x14ac:dyDescent="0.2">
      <c r="FZ8010" s="242"/>
    </row>
    <row r="8011" spans="182:182" x14ac:dyDescent="0.2">
      <c r="FZ8011" s="242"/>
    </row>
    <row r="8012" spans="182:182" x14ac:dyDescent="0.2">
      <c r="FZ8012" s="242"/>
    </row>
    <row r="8013" spans="182:182" x14ac:dyDescent="0.2">
      <c r="FZ8013" s="242"/>
    </row>
    <row r="8014" spans="182:182" x14ac:dyDescent="0.2">
      <c r="FZ8014" s="242"/>
    </row>
    <row r="8015" spans="182:182" x14ac:dyDescent="0.2">
      <c r="FZ8015" s="242"/>
    </row>
    <row r="8016" spans="182:182" x14ac:dyDescent="0.2">
      <c r="FZ8016" s="242"/>
    </row>
    <row r="8017" spans="182:182" x14ac:dyDescent="0.2">
      <c r="FZ8017" s="242"/>
    </row>
    <row r="8018" spans="182:182" x14ac:dyDescent="0.2">
      <c r="FZ8018" s="242"/>
    </row>
    <row r="8019" spans="182:182" x14ac:dyDescent="0.2">
      <c r="FZ8019" s="242"/>
    </row>
    <row r="8020" spans="182:182" x14ac:dyDescent="0.2">
      <c r="FZ8020" s="242"/>
    </row>
    <row r="8021" spans="182:182" x14ac:dyDescent="0.2">
      <c r="FZ8021" s="242"/>
    </row>
    <row r="8022" spans="182:182" x14ac:dyDescent="0.2">
      <c r="FZ8022" s="242"/>
    </row>
    <row r="8023" spans="182:182" x14ac:dyDescent="0.2">
      <c r="FZ8023" s="242"/>
    </row>
    <row r="8024" spans="182:182" x14ac:dyDescent="0.2">
      <c r="FZ8024" s="242"/>
    </row>
    <row r="8025" spans="182:182" x14ac:dyDescent="0.2">
      <c r="FZ8025" s="242"/>
    </row>
    <row r="8026" spans="182:182" x14ac:dyDescent="0.2">
      <c r="FZ8026" s="242"/>
    </row>
    <row r="8027" spans="182:182" x14ac:dyDescent="0.2">
      <c r="FZ8027" s="242"/>
    </row>
    <row r="8028" spans="182:182" x14ac:dyDescent="0.2">
      <c r="FZ8028" s="242"/>
    </row>
    <row r="8029" spans="182:182" x14ac:dyDescent="0.2">
      <c r="FZ8029" s="242"/>
    </row>
    <row r="8030" spans="182:182" x14ac:dyDescent="0.2">
      <c r="FZ8030" s="242"/>
    </row>
    <row r="8031" spans="182:182" x14ac:dyDescent="0.2">
      <c r="FZ8031" s="242"/>
    </row>
    <row r="8032" spans="182:182" x14ac:dyDescent="0.2">
      <c r="FZ8032" s="242"/>
    </row>
    <row r="8033" spans="182:182" x14ac:dyDescent="0.2">
      <c r="FZ8033" s="242"/>
    </row>
    <row r="8034" spans="182:182" x14ac:dyDescent="0.2">
      <c r="FZ8034" s="242"/>
    </row>
    <row r="8035" spans="182:182" x14ac:dyDescent="0.2">
      <c r="FZ8035" s="242"/>
    </row>
    <row r="8036" spans="182:182" x14ac:dyDescent="0.2">
      <c r="FZ8036" s="242"/>
    </row>
    <row r="8037" spans="182:182" x14ac:dyDescent="0.2">
      <c r="FZ8037" s="242"/>
    </row>
    <row r="8038" spans="182:182" x14ac:dyDescent="0.2">
      <c r="FZ8038" s="242"/>
    </row>
    <row r="8039" spans="182:182" x14ac:dyDescent="0.2">
      <c r="FZ8039" s="242"/>
    </row>
    <row r="8040" spans="182:182" x14ac:dyDescent="0.2">
      <c r="FZ8040" s="242"/>
    </row>
    <row r="8041" spans="182:182" x14ac:dyDescent="0.2">
      <c r="FZ8041" s="242"/>
    </row>
    <row r="8042" spans="182:182" x14ac:dyDescent="0.2">
      <c r="FZ8042" s="242"/>
    </row>
    <row r="8043" spans="182:182" x14ac:dyDescent="0.2">
      <c r="FZ8043" s="242"/>
    </row>
    <row r="8044" spans="182:182" x14ac:dyDescent="0.2">
      <c r="FZ8044" s="242"/>
    </row>
    <row r="8045" spans="182:182" x14ac:dyDescent="0.2">
      <c r="FZ8045" s="242"/>
    </row>
    <row r="8046" spans="182:182" x14ac:dyDescent="0.2">
      <c r="FZ8046" s="242"/>
    </row>
    <row r="8047" spans="182:182" x14ac:dyDescent="0.2">
      <c r="FZ8047" s="242"/>
    </row>
    <row r="8048" spans="182:182" x14ac:dyDescent="0.2">
      <c r="FZ8048" s="242"/>
    </row>
    <row r="8049" spans="182:182" x14ac:dyDescent="0.2">
      <c r="FZ8049" s="242"/>
    </row>
    <row r="8050" spans="182:182" x14ac:dyDescent="0.2">
      <c r="FZ8050" s="242"/>
    </row>
    <row r="8051" spans="182:182" x14ac:dyDescent="0.2">
      <c r="FZ8051" s="242"/>
    </row>
    <row r="8052" spans="182:182" x14ac:dyDescent="0.2">
      <c r="FZ8052" s="242"/>
    </row>
    <row r="8053" spans="182:182" x14ac:dyDescent="0.2">
      <c r="FZ8053" s="242"/>
    </row>
    <row r="8054" spans="182:182" x14ac:dyDescent="0.2">
      <c r="FZ8054" s="242"/>
    </row>
    <row r="8055" spans="182:182" x14ac:dyDescent="0.2">
      <c r="FZ8055" s="242"/>
    </row>
    <row r="8056" spans="182:182" x14ac:dyDescent="0.2">
      <c r="FZ8056" s="242"/>
    </row>
    <row r="8057" spans="182:182" x14ac:dyDescent="0.2">
      <c r="FZ8057" s="242"/>
    </row>
    <row r="8058" spans="182:182" x14ac:dyDescent="0.2">
      <c r="FZ8058" s="242"/>
    </row>
    <row r="8059" spans="182:182" x14ac:dyDescent="0.2">
      <c r="FZ8059" s="242"/>
    </row>
    <row r="8060" spans="182:182" x14ac:dyDescent="0.2">
      <c r="FZ8060" s="242"/>
    </row>
    <row r="8061" spans="182:182" x14ac:dyDescent="0.2">
      <c r="FZ8061" s="242"/>
    </row>
    <row r="8062" spans="182:182" x14ac:dyDescent="0.2">
      <c r="FZ8062" s="242"/>
    </row>
    <row r="8063" spans="182:182" x14ac:dyDescent="0.2">
      <c r="FZ8063" s="242"/>
    </row>
    <row r="8064" spans="182:182" x14ac:dyDescent="0.2">
      <c r="FZ8064" s="242"/>
    </row>
    <row r="8065" spans="182:182" x14ac:dyDescent="0.2">
      <c r="FZ8065" s="242"/>
    </row>
    <row r="8066" spans="182:182" x14ac:dyDescent="0.2">
      <c r="FZ8066" s="242"/>
    </row>
    <row r="8067" spans="182:182" x14ac:dyDescent="0.2">
      <c r="FZ8067" s="242"/>
    </row>
    <row r="8068" spans="182:182" x14ac:dyDescent="0.2">
      <c r="FZ8068" s="242"/>
    </row>
    <row r="8069" spans="182:182" x14ac:dyDescent="0.2">
      <c r="FZ8069" s="242"/>
    </row>
    <row r="8070" spans="182:182" x14ac:dyDescent="0.2">
      <c r="FZ8070" s="242"/>
    </row>
    <row r="8071" spans="182:182" x14ac:dyDescent="0.2">
      <c r="FZ8071" s="242"/>
    </row>
    <row r="8072" spans="182:182" x14ac:dyDescent="0.2">
      <c r="FZ8072" s="242"/>
    </row>
    <row r="8073" spans="182:182" x14ac:dyDescent="0.2">
      <c r="FZ8073" s="242"/>
    </row>
    <row r="8074" spans="182:182" x14ac:dyDescent="0.2">
      <c r="FZ8074" s="242"/>
    </row>
    <row r="8075" spans="182:182" x14ac:dyDescent="0.2">
      <c r="FZ8075" s="242"/>
    </row>
    <row r="8076" spans="182:182" x14ac:dyDescent="0.2">
      <c r="FZ8076" s="242"/>
    </row>
    <row r="8077" spans="182:182" x14ac:dyDescent="0.2">
      <c r="FZ8077" s="242"/>
    </row>
    <row r="8078" spans="182:182" x14ac:dyDescent="0.2">
      <c r="FZ8078" s="242"/>
    </row>
    <row r="8079" spans="182:182" x14ac:dyDescent="0.2">
      <c r="FZ8079" s="242"/>
    </row>
    <row r="8080" spans="182:182" x14ac:dyDescent="0.2">
      <c r="FZ8080" s="242"/>
    </row>
    <row r="8081" spans="182:182" x14ac:dyDescent="0.2">
      <c r="FZ8081" s="242"/>
    </row>
    <row r="8082" spans="182:182" x14ac:dyDescent="0.2">
      <c r="FZ8082" s="242"/>
    </row>
    <row r="8083" spans="182:182" x14ac:dyDescent="0.2">
      <c r="FZ8083" s="242"/>
    </row>
    <row r="8084" spans="182:182" x14ac:dyDescent="0.2">
      <c r="FZ8084" s="242"/>
    </row>
    <row r="8085" spans="182:182" x14ac:dyDescent="0.2">
      <c r="FZ8085" s="242"/>
    </row>
    <row r="8086" spans="182:182" x14ac:dyDescent="0.2">
      <c r="FZ8086" s="242"/>
    </row>
    <row r="8087" spans="182:182" x14ac:dyDescent="0.2">
      <c r="FZ8087" s="242"/>
    </row>
    <row r="8088" spans="182:182" x14ac:dyDescent="0.2">
      <c r="FZ8088" s="242"/>
    </row>
    <row r="8089" spans="182:182" x14ac:dyDescent="0.2">
      <c r="FZ8089" s="242"/>
    </row>
    <row r="8090" spans="182:182" x14ac:dyDescent="0.2">
      <c r="FZ8090" s="242"/>
    </row>
    <row r="8091" spans="182:182" x14ac:dyDescent="0.2">
      <c r="FZ8091" s="242"/>
    </row>
    <row r="8092" spans="182:182" x14ac:dyDescent="0.2">
      <c r="FZ8092" s="242"/>
    </row>
    <row r="8093" spans="182:182" x14ac:dyDescent="0.2">
      <c r="FZ8093" s="242"/>
    </row>
    <row r="8094" spans="182:182" x14ac:dyDescent="0.2">
      <c r="FZ8094" s="242"/>
    </row>
    <row r="8095" spans="182:182" x14ac:dyDescent="0.2">
      <c r="FZ8095" s="242"/>
    </row>
    <row r="8096" spans="182:182" x14ac:dyDescent="0.2">
      <c r="FZ8096" s="242"/>
    </row>
    <row r="8097" spans="182:182" x14ac:dyDescent="0.2">
      <c r="FZ8097" s="242"/>
    </row>
    <row r="8098" spans="182:182" x14ac:dyDescent="0.2">
      <c r="FZ8098" s="242"/>
    </row>
    <row r="8099" spans="182:182" x14ac:dyDescent="0.2">
      <c r="FZ8099" s="242"/>
    </row>
    <row r="8100" spans="182:182" x14ac:dyDescent="0.2">
      <c r="FZ8100" s="242"/>
    </row>
    <row r="8101" spans="182:182" x14ac:dyDescent="0.2">
      <c r="FZ8101" s="242"/>
    </row>
    <row r="8102" spans="182:182" x14ac:dyDescent="0.2">
      <c r="FZ8102" s="242"/>
    </row>
    <row r="8103" spans="182:182" x14ac:dyDescent="0.2">
      <c r="FZ8103" s="242"/>
    </row>
    <row r="8104" spans="182:182" x14ac:dyDescent="0.2">
      <c r="FZ8104" s="242"/>
    </row>
    <row r="8105" spans="182:182" x14ac:dyDescent="0.2">
      <c r="FZ8105" s="242"/>
    </row>
    <row r="8106" spans="182:182" x14ac:dyDescent="0.2">
      <c r="FZ8106" s="242"/>
    </row>
    <row r="8107" spans="182:182" x14ac:dyDescent="0.2">
      <c r="FZ8107" s="242"/>
    </row>
    <row r="8108" spans="182:182" x14ac:dyDescent="0.2">
      <c r="FZ8108" s="242"/>
    </row>
    <row r="8109" spans="182:182" x14ac:dyDescent="0.2">
      <c r="FZ8109" s="242"/>
    </row>
    <row r="8110" spans="182:182" x14ac:dyDescent="0.2">
      <c r="FZ8110" s="242"/>
    </row>
    <row r="8111" spans="182:182" x14ac:dyDescent="0.2">
      <c r="FZ8111" s="242"/>
    </row>
    <row r="8112" spans="182:182" x14ac:dyDescent="0.2">
      <c r="FZ8112" s="242"/>
    </row>
    <row r="8113" spans="182:182" x14ac:dyDescent="0.2">
      <c r="FZ8113" s="242"/>
    </row>
    <row r="8114" spans="182:182" x14ac:dyDescent="0.2">
      <c r="FZ8114" s="242"/>
    </row>
    <row r="8115" spans="182:182" x14ac:dyDescent="0.2">
      <c r="FZ8115" s="242"/>
    </row>
    <row r="8116" spans="182:182" x14ac:dyDescent="0.2">
      <c r="FZ8116" s="242"/>
    </row>
    <row r="8117" spans="182:182" x14ac:dyDescent="0.2">
      <c r="FZ8117" s="242"/>
    </row>
    <row r="8118" spans="182:182" x14ac:dyDescent="0.2">
      <c r="FZ8118" s="242"/>
    </row>
    <row r="8119" spans="182:182" x14ac:dyDescent="0.2">
      <c r="FZ8119" s="242"/>
    </row>
    <row r="8120" spans="182:182" x14ac:dyDescent="0.2">
      <c r="FZ8120" s="242"/>
    </row>
    <row r="8121" spans="182:182" x14ac:dyDescent="0.2">
      <c r="FZ8121" s="242"/>
    </row>
    <row r="8122" spans="182:182" x14ac:dyDescent="0.2">
      <c r="FZ8122" s="242"/>
    </row>
    <row r="8123" spans="182:182" x14ac:dyDescent="0.2">
      <c r="FZ8123" s="242"/>
    </row>
    <row r="8124" spans="182:182" x14ac:dyDescent="0.2">
      <c r="FZ8124" s="242"/>
    </row>
    <row r="8125" spans="182:182" x14ac:dyDescent="0.2">
      <c r="FZ8125" s="242"/>
    </row>
    <row r="8126" spans="182:182" x14ac:dyDescent="0.2">
      <c r="FZ8126" s="242"/>
    </row>
    <row r="8127" spans="182:182" x14ac:dyDescent="0.2">
      <c r="FZ8127" s="242"/>
    </row>
    <row r="8128" spans="182:182" x14ac:dyDescent="0.2">
      <c r="FZ8128" s="242"/>
    </row>
    <row r="8129" spans="182:182" x14ac:dyDescent="0.2">
      <c r="FZ8129" s="242"/>
    </row>
    <row r="8130" spans="182:182" x14ac:dyDescent="0.2">
      <c r="FZ8130" s="242"/>
    </row>
    <row r="8131" spans="182:182" x14ac:dyDescent="0.2">
      <c r="FZ8131" s="242"/>
    </row>
    <row r="8132" spans="182:182" x14ac:dyDescent="0.2">
      <c r="FZ8132" s="242"/>
    </row>
    <row r="8133" spans="182:182" x14ac:dyDescent="0.2">
      <c r="FZ8133" s="242"/>
    </row>
    <row r="8134" spans="182:182" x14ac:dyDescent="0.2">
      <c r="FZ8134" s="242"/>
    </row>
    <row r="8135" spans="182:182" x14ac:dyDescent="0.2">
      <c r="FZ8135" s="242"/>
    </row>
    <row r="8136" spans="182:182" x14ac:dyDescent="0.2">
      <c r="FZ8136" s="242"/>
    </row>
    <row r="8137" spans="182:182" x14ac:dyDescent="0.2">
      <c r="FZ8137" s="242"/>
    </row>
    <row r="8138" spans="182:182" x14ac:dyDescent="0.2">
      <c r="FZ8138" s="242"/>
    </row>
    <row r="8139" spans="182:182" x14ac:dyDescent="0.2">
      <c r="FZ8139" s="242"/>
    </row>
    <row r="8140" spans="182:182" x14ac:dyDescent="0.2">
      <c r="FZ8140" s="242"/>
    </row>
    <row r="8141" spans="182:182" x14ac:dyDescent="0.2">
      <c r="FZ8141" s="242"/>
    </row>
    <row r="8142" spans="182:182" x14ac:dyDescent="0.2">
      <c r="FZ8142" s="242"/>
    </row>
    <row r="8143" spans="182:182" x14ac:dyDescent="0.2">
      <c r="FZ8143" s="242"/>
    </row>
    <row r="8144" spans="182:182" x14ac:dyDescent="0.2">
      <c r="FZ8144" s="242"/>
    </row>
    <row r="8145" spans="182:182" x14ac:dyDescent="0.2">
      <c r="FZ8145" s="242"/>
    </row>
    <row r="8146" spans="182:182" x14ac:dyDescent="0.2">
      <c r="FZ8146" s="242"/>
    </row>
    <row r="8147" spans="182:182" x14ac:dyDescent="0.2">
      <c r="FZ8147" s="242"/>
    </row>
    <row r="8148" spans="182:182" x14ac:dyDescent="0.2">
      <c r="FZ8148" s="242"/>
    </row>
    <row r="8149" spans="182:182" x14ac:dyDescent="0.2">
      <c r="FZ8149" s="242"/>
    </row>
    <row r="8150" spans="182:182" x14ac:dyDescent="0.2">
      <c r="FZ8150" s="242"/>
    </row>
    <row r="8151" spans="182:182" x14ac:dyDescent="0.2">
      <c r="FZ8151" s="242"/>
    </row>
    <row r="8152" spans="182:182" x14ac:dyDescent="0.2">
      <c r="FZ8152" s="242"/>
    </row>
    <row r="8153" spans="182:182" x14ac:dyDescent="0.2">
      <c r="FZ8153" s="242"/>
    </row>
    <row r="8154" spans="182:182" x14ac:dyDescent="0.2">
      <c r="FZ8154" s="242"/>
    </row>
    <row r="8155" spans="182:182" x14ac:dyDescent="0.2">
      <c r="FZ8155" s="242"/>
    </row>
    <row r="8156" spans="182:182" x14ac:dyDescent="0.2">
      <c r="FZ8156" s="242"/>
    </row>
    <row r="8157" spans="182:182" x14ac:dyDescent="0.2">
      <c r="FZ8157" s="242"/>
    </row>
    <row r="8158" spans="182:182" x14ac:dyDescent="0.2">
      <c r="FZ8158" s="242"/>
    </row>
    <row r="8159" spans="182:182" x14ac:dyDescent="0.2">
      <c r="FZ8159" s="242"/>
    </row>
    <row r="8160" spans="182:182" x14ac:dyDescent="0.2">
      <c r="FZ8160" s="242"/>
    </row>
    <row r="8161" spans="182:182" x14ac:dyDescent="0.2">
      <c r="FZ8161" s="242"/>
    </row>
    <row r="8162" spans="182:182" x14ac:dyDescent="0.2">
      <c r="FZ8162" s="242"/>
    </row>
    <row r="8163" spans="182:182" x14ac:dyDescent="0.2">
      <c r="FZ8163" s="242"/>
    </row>
    <row r="8164" spans="182:182" x14ac:dyDescent="0.2">
      <c r="FZ8164" s="242"/>
    </row>
    <row r="8165" spans="182:182" x14ac:dyDescent="0.2">
      <c r="FZ8165" s="242"/>
    </row>
    <row r="8166" spans="182:182" x14ac:dyDescent="0.2">
      <c r="FZ8166" s="242"/>
    </row>
    <row r="8167" spans="182:182" x14ac:dyDescent="0.2">
      <c r="FZ8167" s="242"/>
    </row>
    <row r="8168" spans="182:182" x14ac:dyDescent="0.2">
      <c r="FZ8168" s="242"/>
    </row>
    <row r="8169" spans="182:182" x14ac:dyDescent="0.2">
      <c r="FZ8169" s="242"/>
    </row>
    <row r="8170" spans="182:182" x14ac:dyDescent="0.2">
      <c r="FZ8170" s="242"/>
    </row>
    <row r="8171" spans="182:182" x14ac:dyDescent="0.2">
      <c r="FZ8171" s="242"/>
    </row>
    <row r="8172" spans="182:182" x14ac:dyDescent="0.2">
      <c r="FZ8172" s="242"/>
    </row>
    <row r="8173" spans="182:182" x14ac:dyDescent="0.2">
      <c r="FZ8173" s="242"/>
    </row>
    <row r="8174" spans="182:182" x14ac:dyDescent="0.2">
      <c r="FZ8174" s="242"/>
    </row>
    <row r="8175" spans="182:182" x14ac:dyDescent="0.2">
      <c r="FZ8175" s="242"/>
    </row>
    <row r="8176" spans="182:182" x14ac:dyDescent="0.2">
      <c r="FZ8176" s="242"/>
    </row>
    <row r="8177" spans="182:182" x14ac:dyDescent="0.2">
      <c r="FZ8177" s="242"/>
    </row>
    <row r="8178" spans="182:182" x14ac:dyDescent="0.2">
      <c r="FZ8178" s="242"/>
    </row>
    <row r="8179" spans="182:182" x14ac:dyDescent="0.2">
      <c r="FZ8179" s="242"/>
    </row>
    <row r="8180" spans="182:182" x14ac:dyDescent="0.2">
      <c r="FZ8180" s="242"/>
    </row>
    <row r="8181" spans="182:182" x14ac:dyDescent="0.2">
      <c r="FZ8181" s="242"/>
    </row>
    <row r="8182" spans="182:182" x14ac:dyDescent="0.2">
      <c r="FZ8182" s="242"/>
    </row>
    <row r="8183" spans="182:182" x14ac:dyDescent="0.2">
      <c r="FZ8183" s="242"/>
    </row>
    <row r="8184" spans="182:182" x14ac:dyDescent="0.2">
      <c r="FZ8184" s="242"/>
    </row>
    <row r="8185" spans="182:182" x14ac:dyDescent="0.2">
      <c r="FZ8185" s="242"/>
    </row>
    <row r="8186" spans="182:182" x14ac:dyDescent="0.2">
      <c r="FZ8186" s="242"/>
    </row>
    <row r="8187" spans="182:182" x14ac:dyDescent="0.2">
      <c r="FZ8187" s="242"/>
    </row>
    <row r="8188" spans="182:182" x14ac:dyDescent="0.2">
      <c r="FZ8188" s="242"/>
    </row>
    <row r="8189" spans="182:182" x14ac:dyDescent="0.2">
      <c r="FZ8189" s="242"/>
    </row>
    <row r="8190" spans="182:182" x14ac:dyDescent="0.2">
      <c r="FZ8190" s="242"/>
    </row>
    <row r="8191" spans="182:182" x14ac:dyDescent="0.2">
      <c r="FZ8191" s="242"/>
    </row>
    <row r="8192" spans="182:182" x14ac:dyDescent="0.2">
      <c r="FZ8192" s="242"/>
    </row>
    <row r="8193" spans="182:182" x14ac:dyDescent="0.2">
      <c r="FZ8193" s="242"/>
    </row>
    <row r="8194" spans="182:182" x14ac:dyDescent="0.2">
      <c r="FZ8194" s="242"/>
    </row>
    <row r="8195" spans="182:182" x14ac:dyDescent="0.2">
      <c r="FZ8195" s="242"/>
    </row>
    <row r="8196" spans="182:182" x14ac:dyDescent="0.2">
      <c r="FZ8196" s="242"/>
    </row>
    <row r="8197" spans="182:182" x14ac:dyDescent="0.2">
      <c r="FZ8197" s="242"/>
    </row>
    <row r="8198" spans="182:182" x14ac:dyDescent="0.2">
      <c r="FZ8198" s="242"/>
    </row>
    <row r="8199" spans="182:182" x14ac:dyDescent="0.2">
      <c r="FZ8199" s="242"/>
    </row>
    <row r="8200" spans="182:182" x14ac:dyDescent="0.2">
      <c r="FZ8200" s="242"/>
    </row>
    <row r="8201" spans="182:182" x14ac:dyDescent="0.2">
      <c r="FZ8201" s="242"/>
    </row>
    <row r="8202" spans="182:182" x14ac:dyDescent="0.2">
      <c r="FZ8202" s="242"/>
    </row>
    <row r="8203" spans="182:182" x14ac:dyDescent="0.2">
      <c r="FZ8203" s="242"/>
    </row>
    <row r="8204" spans="182:182" x14ac:dyDescent="0.2">
      <c r="FZ8204" s="242"/>
    </row>
    <row r="8205" spans="182:182" x14ac:dyDescent="0.2">
      <c r="FZ8205" s="242"/>
    </row>
    <row r="8206" spans="182:182" x14ac:dyDescent="0.2">
      <c r="FZ8206" s="242"/>
    </row>
    <row r="8207" spans="182:182" x14ac:dyDescent="0.2">
      <c r="FZ8207" s="242"/>
    </row>
    <row r="8208" spans="182:182" x14ac:dyDescent="0.2">
      <c r="FZ8208" s="242"/>
    </row>
    <row r="8209" spans="182:182" x14ac:dyDescent="0.2">
      <c r="FZ8209" s="242"/>
    </row>
    <row r="8210" spans="182:182" x14ac:dyDescent="0.2">
      <c r="FZ8210" s="242"/>
    </row>
    <row r="8211" spans="182:182" x14ac:dyDescent="0.2">
      <c r="FZ8211" s="242"/>
    </row>
    <row r="8212" spans="182:182" x14ac:dyDescent="0.2">
      <c r="FZ8212" s="242"/>
    </row>
    <row r="8213" spans="182:182" x14ac:dyDescent="0.2">
      <c r="FZ8213" s="242"/>
    </row>
    <row r="8214" spans="182:182" x14ac:dyDescent="0.2">
      <c r="FZ8214" s="242"/>
    </row>
    <row r="8215" spans="182:182" x14ac:dyDescent="0.2">
      <c r="FZ8215" s="242"/>
    </row>
    <row r="8216" spans="182:182" x14ac:dyDescent="0.2">
      <c r="FZ8216" s="242"/>
    </row>
    <row r="8217" spans="182:182" x14ac:dyDescent="0.2">
      <c r="FZ8217" s="242"/>
    </row>
    <row r="8218" spans="182:182" x14ac:dyDescent="0.2">
      <c r="FZ8218" s="242"/>
    </row>
    <row r="8219" spans="182:182" x14ac:dyDescent="0.2">
      <c r="FZ8219" s="242"/>
    </row>
    <row r="8220" spans="182:182" x14ac:dyDescent="0.2">
      <c r="FZ8220" s="242"/>
    </row>
    <row r="8221" spans="182:182" x14ac:dyDescent="0.2">
      <c r="FZ8221" s="242"/>
    </row>
    <row r="8222" spans="182:182" x14ac:dyDescent="0.2">
      <c r="FZ8222" s="242"/>
    </row>
    <row r="8223" spans="182:182" x14ac:dyDescent="0.2">
      <c r="FZ8223" s="242"/>
    </row>
    <row r="8224" spans="182:182" x14ac:dyDescent="0.2">
      <c r="FZ8224" s="242"/>
    </row>
    <row r="8225" spans="182:182" x14ac:dyDescent="0.2">
      <c r="FZ8225" s="242"/>
    </row>
    <row r="8226" spans="182:182" x14ac:dyDescent="0.2">
      <c r="FZ8226" s="242"/>
    </row>
    <row r="8227" spans="182:182" x14ac:dyDescent="0.2">
      <c r="FZ8227" s="242"/>
    </row>
    <row r="8228" spans="182:182" x14ac:dyDescent="0.2">
      <c r="FZ8228" s="242"/>
    </row>
    <row r="8229" spans="182:182" x14ac:dyDescent="0.2">
      <c r="FZ8229" s="242"/>
    </row>
    <row r="8230" spans="182:182" x14ac:dyDescent="0.2">
      <c r="FZ8230" s="242"/>
    </row>
    <row r="8231" spans="182:182" x14ac:dyDescent="0.2">
      <c r="FZ8231" s="242"/>
    </row>
    <row r="8232" spans="182:182" x14ac:dyDescent="0.2">
      <c r="FZ8232" s="242"/>
    </row>
    <row r="8233" spans="182:182" x14ac:dyDescent="0.2">
      <c r="FZ8233" s="242"/>
    </row>
    <row r="8234" spans="182:182" x14ac:dyDescent="0.2">
      <c r="FZ8234" s="242"/>
    </row>
    <row r="8235" spans="182:182" x14ac:dyDescent="0.2">
      <c r="FZ8235" s="242"/>
    </row>
    <row r="8236" spans="182:182" x14ac:dyDescent="0.2">
      <c r="FZ8236" s="242"/>
    </row>
    <row r="8237" spans="182:182" x14ac:dyDescent="0.2">
      <c r="FZ8237" s="242"/>
    </row>
    <row r="8238" spans="182:182" x14ac:dyDescent="0.2">
      <c r="FZ8238" s="242"/>
    </row>
    <row r="8239" spans="182:182" x14ac:dyDescent="0.2">
      <c r="FZ8239" s="242"/>
    </row>
    <row r="8240" spans="182:182" x14ac:dyDescent="0.2">
      <c r="FZ8240" s="242"/>
    </row>
    <row r="8241" spans="182:182" x14ac:dyDescent="0.2">
      <c r="FZ8241" s="242"/>
    </row>
    <row r="8242" spans="182:182" x14ac:dyDescent="0.2">
      <c r="FZ8242" s="242"/>
    </row>
    <row r="8243" spans="182:182" x14ac:dyDescent="0.2">
      <c r="FZ8243" s="242"/>
    </row>
    <row r="8244" spans="182:182" x14ac:dyDescent="0.2">
      <c r="FZ8244" s="242"/>
    </row>
    <row r="8245" spans="182:182" x14ac:dyDescent="0.2">
      <c r="FZ8245" s="242"/>
    </row>
    <row r="8246" spans="182:182" x14ac:dyDescent="0.2">
      <c r="FZ8246" s="242"/>
    </row>
    <row r="8247" spans="182:182" x14ac:dyDescent="0.2">
      <c r="FZ8247" s="242"/>
    </row>
    <row r="8248" spans="182:182" x14ac:dyDescent="0.2">
      <c r="FZ8248" s="242"/>
    </row>
    <row r="8249" spans="182:182" x14ac:dyDescent="0.2">
      <c r="FZ8249" s="242"/>
    </row>
    <row r="8250" spans="182:182" x14ac:dyDescent="0.2">
      <c r="FZ8250" s="242"/>
    </row>
    <row r="8251" spans="182:182" x14ac:dyDescent="0.2">
      <c r="FZ8251" s="242"/>
    </row>
    <row r="8252" spans="182:182" x14ac:dyDescent="0.2">
      <c r="FZ8252" s="242"/>
    </row>
    <row r="8253" spans="182:182" x14ac:dyDescent="0.2">
      <c r="FZ8253" s="242"/>
    </row>
    <row r="8254" spans="182:182" x14ac:dyDescent="0.2">
      <c r="FZ8254" s="242"/>
    </row>
    <row r="8255" spans="182:182" x14ac:dyDescent="0.2">
      <c r="FZ8255" s="242"/>
    </row>
    <row r="8256" spans="182:182" x14ac:dyDescent="0.2">
      <c r="FZ8256" s="242"/>
    </row>
    <row r="8257" spans="182:182" x14ac:dyDescent="0.2">
      <c r="FZ8257" s="242"/>
    </row>
    <row r="8258" spans="182:182" x14ac:dyDescent="0.2">
      <c r="FZ8258" s="242"/>
    </row>
    <row r="8259" spans="182:182" x14ac:dyDescent="0.2">
      <c r="FZ8259" s="242"/>
    </row>
    <row r="8260" spans="182:182" x14ac:dyDescent="0.2">
      <c r="FZ8260" s="242"/>
    </row>
    <row r="8261" spans="182:182" x14ac:dyDescent="0.2">
      <c r="FZ8261" s="242"/>
    </row>
    <row r="8262" spans="182:182" x14ac:dyDescent="0.2">
      <c r="FZ8262" s="242"/>
    </row>
    <row r="8263" spans="182:182" x14ac:dyDescent="0.2">
      <c r="FZ8263" s="242"/>
    </row>
    <row r="8264" spans="182:182" x14ac:dyDescent="0.2">
      <c r="FZ8264" s="242"/>
    </row>
    <row r="8265" spans="182:182" x14ac:dyDescent="0.2">
      <c r="FZ8265" s="242"/>
    </row>
    <row r="8266" spans="182:182" x14ac:dyDescent="0.2">
      <c r="FZ8266" s="242"/>
    </row>
    <row r="8267" spans="182:182" x14ac:dyDescent="0.2">
      <c r="FZ8267" s="242"/>
    </row>
    <row r="8268" spans="182:182" x14ac:dyDescent="0.2">
      <c r="FZ8268" s="242"/>
    </row>
    <row r="8269" spans="182:182" x14ac:dyDescent="0.2">
      <c r="FZ8269" s="242"/>
    </row>
    <row r="8270" spans="182:182" x14ac:dyDescent="0.2">
      <c r="FZ8270" s="242"/>
    </row>
    <row r="8271" spans="182:182" x14ac:dyDescent="0.2">
      <c r="FZ8271" s="242"/>
    </row>
    <row r="8272" spans="182:182" x14ac:dyDescent="0.2">
      <c r="FZ8272" s="242"/>
    </row>
    <row r="8273" spans="182:182" x14ac:dyDescent="0.2">
      <c r="FZ8273" s="242"/>
    </row>
    <row r="8274" spans="182:182" x14ac:dyDescent="0.2">
      <c r="FZ8274" s="242"/>
    </row>
    <row r="8275" spans="182:182" x14ac:dyDescent="0.2">
      <c r="FZ8275" s="242"/>
    </row>
    <row r="8276" spans="182:182" x14ac:dyDescent="0.2">
      <c r="FZ8276" s="242"/>
    </row>
    <row r="8277" spans="182:182" x14ac:dyDescent="0.2">
      <c r="FZ8277" s="242"/>
    </row>
    <row r="8278" spans="182:182" x14ac:dyDescent="0.2">
      <c r="FZ8278" s="242"/>
    </row>
    <row r="8279" spans="182:182" x14ac:dyDescent="0.2">
      <c r="FZ8279" s="242"/>
    </row>
    <row r="8280" spans="182:182" x14ac:dyDescent="0.2">
      <c r="FZ8280" s="242"/>
    </row>
    <row r="8281" spans="182:182" x14ac:dyDescent="0.2">
      <c r="FZ8281" s="242"/>
    </row>
    <row r="8282" spans="182:182" x14ac:dyDescent="0.2">
      <c r="FZ8282" s="242"/>
    </row>
    <row r="8283" spans="182:182" x14ac:dyDescent="0.2">
      <c r="FZ8283" s="242"/>
    </row>
    <row r="8284" spans="182:182" x14ac:dyDescent="0.2">
      <c r="FZ8284" s="242"/>
    </row>
    <row r="8285" spans="182:182" x14ac:dyDescent="0.2">
      <c r="FZ8285" s="242"/>
    </row>
    <row r="8286" spans="182:182" x14ac:dyDescent="0.2">
      <c r="FZ8286" s="242"/>
    </row>
    <row r="8287" spans="182:182" x14ac:dyDescent="0.2">
      <c r="FZ8287" s="242"/>
    </row>
    <row r="8288" spans="182:182" x14ac:dyDescent="0.2">
      <c r="FZ8288" s="242"/>
    </row>
    <row r="8289" spans="182:182" x14ac:dyDescent="0.2">
      <c r="FZ8289" s="242"/>
    </row>
    <row r="8290" spans="182:182" x14ac:dyDescent="0.2">
      <c r="FZ8290" s="242"/>
    </row>
    <row r="8291" spans="182:182" x14ac:dyDescent="0.2">
      <c r="FZ8291" s="242"/>
    </row>
    <row r="8292" spans="182:182" x14ac:dyDescent="0.2">
      <c r="FZ8292" s="242"/>
    </row>
    <row r="8293" spans="182:182" x14ac:dyDescent="0.2">
      <c r="FZ8293" s="242"/>
    </row>
    <row r="8294" spans="182:182" x14ac:dyDescent="0.2">
      <c r="FZ8294" s="242"/>
    </row>
    <row r="8295" spans="182:182" x14ac:dyDescent="0.2">
      <c r="FZ8295" s="242"/>
    </row>
    <row r="8296" spans="182:182" x14ac:dyDescent="0.2">
      <c r="FZ8296" s="242"/>
    </row>
    <row r="8297" spans="182:182" x14ac:dyDescent="0.2">
      <c r="FZ8297" s="242"/>
    </row>
    <row r="8298" spans="182:182" x14ac:dyDescent="0.2">
      <c r="FZ8298" s="242"/>
    </row>
    <row r="8299" spans="182:182" x14ac:dyDescent="0.2">
      <c r="FZ8299" s="242"/>
    </row>
    <row r="8300" spans="182:182" x14ac:dyDescent="0.2">
      <c r="FZ8300" s="242"/>
    </row>
    <row r="8301" spans="182:182" x14ac:dyDescent="0.2">
      <c r="FZ8301" s="242"/>
    </row>
    <row r="8302" spans="182:182" x14ac:dyDescent="0.2">
      <c r="FZ8302" s="242"/>
    </row>
    <row r="8303" spans="182:182" x14ac:dyDescent="0.2">
      <c r="FZ8303" s="242"/>
    </row>
    <row r="8304" spans="182:182" x14ac:dyDescent="0.2">
      <c r="FZ8304" s="242"/>
    </row>
    <row r="8305" spans="182:182" x14ac:dyDescent="0.2">
      <c r="FZ8305" s="242"/>
    </row>
    <row r="8306" spans="182:182" x14ac:dyDescent="0.2">
      <c r="FZ8306" s="242"/>
    </row>
    <row r="8307" spans="182:182" x14ac:dyDescent="0.2">
      <c r="FZ8307" s="242"/>
    </row>
    <row r="8308" spans="182:182" x14ac:dyDescent="0.2">
      <c r="FZ8308" s="242"/>
    </row>
    <row r="8309" spans="182:182" x14ac:dyDescent="0.2">
      <c r="FZ8309" s="242"/>
    </row>
    <row r="8310" spans="182:182" x14ac:dyDescent="0.2">
      <c r="FZ8310" s="242"/>
    </row>
    <row r="8311" spans="182:182" x14ac:dyDescent="0.2">
      <c r="FZ8311" s="242"/>
    </row>
    <row r="8312" spans="182:182" x14ac:dyDescent="0.2">
      <c r="FZ8312" s="242"/>
    </row>
    <row r="8313" spans="182:182" x14ac:dyDescent="0.2">
      <c r="FZ8313" s="242"/>
    </row>
    <row r="8314" spans="182:182" x14ac:dyDescent="0.2">
      <c r="FZ8314" s="242"/>
    </row>
    <row r="8315" spans="182:182" x14ac:dyDescent="0.2">
      <c r="FZ8315" s="242"/>
    </row>
    <row r="8316" spans="182:182" x14ac:dyDescent="0.2">
      <c r="FZ8316" s="242"/>
    </row>
    <row r="8317" spans="182:182" x14ac:dyDescent="0.2">
      <c r="FZ8317" s="242"/>
    </row>
    <row r="8318" spans="182:182" x14ac:dyDescent="0.2">
      <c r="FZ8318" s="242"/>
    </row>
    <row r="8319" spans="182:182" x14ac:dyDescent="0.2">
      <c r="FZ8319" s="242"/>
    </row>
    <row r="8320" spans="182:182" x14ac:dyDescent="0.2">
      <c r="FZ8320" s="242"/>
    </row>
    <row r="8321" spans="182:182" x14ac:dyDescent="0.2">
      <c r="FZ8321" s="242"/>
    </row>
    <row r="8322" spans="182:182" x14ac:dyDescent="0.2">
      <c r="FZ8322" s="242"/>
    </row>
    <row r="8323" spans="182:182" x14ac:dyDescent="0.2">
      <c r="FZ8323" s="242"/>
    </row>
    <row r="8324" spans="182:182" x14ac:dyDescent="0.2">
      <c r="FZ8324" s="242"/>
    </row>
    <row r="8325" spans="182:182" x14ac:dyDescent="0.2">
      <c r="FZ8325" s="242"/>
    </row>
    <row r="8326" spans="182:182" x14ac:dyDescent="0.2">
      <c r="FZ8326" s="242"/>
    </row>
    <row r="8327" spans="182:182" x14ac:dyDescent="0.2">
      <c r="FZ8327" s="242"/>
    </row>
    <row r="8328" spans="182:182" x14ac:dyDescent="0.2">
      <c r="FZ8328" s="242"/>
    </row>
    <row r="8329" spans="182:182" x14ac:dyDescent="0.2">
      <c r="FZ8329" s="242"/>
    </row>
    <row r="8330" spans="182:182" x14ac:dyDescent="0.2">
      <c r="FZ8330" s="242"/>
    </row>
    <row r="8331" spans="182:182" x14ac:dyDescent="0.2">
      <c r="FZ8331" s="242"/>
    </row>
    <row r="8332" spans="182:182" x14ac:dyDescent="0.2">
      <c r="FZ8332" s="242"/>
    </row>
    <row r="8333" spans="182:182" x14ac:dyDescent="0.2">
      <c r="FZ8333" s="242"/>
    </row>
    <row r="8334" spans="182:182" x14ac:dyDescent="0.2">
      <c r="FZ8334" s="242"/>
    </row>
    <row r="8335" spans="182:182" x14ac:dyDescent="0.2">
      <c r="FZ8335" s="242"/>
    </row>
    <row r="8336" spans="182:182" x14ac:dyDescent="0.2">
      <c r="FZ8336" s="242"/>
    </row>
    <row r="8337" spans="182:182" x14ac:dyDescent="0.2">
      <c r="FZ8337" s="242"/>
    </row>
    <row r="8338" spans="182:182" x14ac:dyDescent="0.2">
      <c r="FZ8338" s="242"/>
    </row>
    <row r="8339" spans="182:182" x14ac:dyDescent="0.2">
      <c r="FZ8339" s="242"/>
    </row>
    <row r="8340" spans="182:182" x14ac:dyDescent="0.2">
      <c r="FZ8340" s="242"/>
    </row>
    <row r="8341" spans="182:182" x14ac:dyDescent="0.2">
      <c r="FZ8341" s="242"/>
    </row>
    <row r="8342" spans="182:182" x14ac:dyDescent="0.2">
      <c r="FZ8342" s="242"/>
    </row>
    <row r="8343" spans="182:182" x14ac:dyDescent="0.2">
      <c r="FZ8343" s="242"/>
    </row>
    <row r="8344" spans="182:182" x14ac:dyDescent="0.2">
      <c r="FZ8344" s="242"/>
    </row>
    <row r="8345" spans="182:182" x14ac:dyDescent="0.2">
      <c r="FZ8345" s="242"/>
    </row>
    <row r="8346" spans="182:182" x14ac:dyDescent="0.2">
      <c r="FZ8346" s="242"/>
    </row>
    <row r="8347" spans="182:182" x14ac:dyDescent="0.2">
      <c r="FZ8347" s="242"/>
    </row>
    <row r="8348" spans="182:182" x14ac:dyDescent="0.2">
      <c r="FZ8348" s="242"/>
    </row>
    <row r="8349" spans="182:182" x14ac:dyDescent="0.2">
      <c r="FZ8349" s="242"/>
    </row>
    <row r="8350" spans="182:182" x14ac:dyDescent="0.2">
      <c r="FZ8350" s="242"/>
    </row>
    <row r="8351" spans="182:182" x14ac:dyDescent="0.2">
      <c r="FZ8351" s="242"/>
    </row>
    <row r="8352" spans="182:182" x14ac:dyDescent="0.2">
      <c r="FZ8352" s="242"/>
    </row>
    <row r="8353" spans="182:182" x14ac:dyDescent="0.2">
      <c r="FZ8353" s="242"/>
    </row>
    <row r="8354" spans="182:182" x14ac:dyDescent="0.2">
      <c r="FZ8354" s="242"/>
    </row>
    <row r="8355" spans="182:182" x14ac:dyDescent="0.2">
      <c r="FZ8355" s="242"/>
    </row>
    <row r="8356" spans="182:182" x14ac:dyDescent="0.2">
      <c r="FZ8356" s="242"/>
    </row>
    <row r="8357" spans="182:182" x14ac:dyDescent="0.2">
      <c r="FZ8357" s="242"/>
    </row>
    <row r="8358" spans="182:182" x14ac:dyDescent="0.2">
      <c r="FZ8358" s="242"/>
    </row>
    <row r="8359" spans="182:182" x14ac:dyDescent="0.2">
      <c r="FZ8359" s="242"/>
    </row>
    <row r="8360" spans="182:182" x14ac:dyDescent="0.2">
      <c r="FZ8360" s="242"/>
    </row>
    <row r="8361" spans="182:182" x14ac:dyDescent="0.2">
      <c r="FZ8361" s="242"/>
    </row>
    <row r="8362" spans="182:182" x14ac:dyDescent="0.2">
      <c r="FZ8362" s="242"/>
    </row>
    <row r="8363" spans="182:182" x14ac:dyDescent="0.2">
      <c r="FZ8363" s="242"/>
    </row>
    <row r="8364" spans="182:182" x14ac:dyDescent="0.2">
      <c r="FZ8364" s="242"/>
    </row>
    <row r="8365" spans="182:182" x14ac:dyDescent="0.2">
      <c r="FZ8365" s="242"/>
    </row>
    <row r="8366" spans="182:182" x14ac:dyDescent="0.2">
      <c r="FZ8366" s="242"/>
    </row>
    <row r="8367" spans="182:182" x14ac:dyDescent="0.2">
      <c r="FZ8367" s="242"/>
    </row>
    <row r="8368" spans="182:182" x14ac:dyDescent="0.2">
      <c r="FZ8368" s="242"/>
    </row>
    <row r="8369" spans="182:182" x14ac:dyDescent="0.2">
      <c r="FZ8369" s="242"/>
    </row>
    <row r="8370" spans="182:182" x14ac:dyDescent="0.2">
      <c r="FZ8370" s="242"/>
    </row>
    <row r="8371" spans="182:182" x14ac:dyDescent="0.2">
      <c r="FZ8371" s="242"/>
    </row>
    <row r="8372" spans="182:182" x14ac:dyDescent="0.2">
      <c r="FZ8372" s="242"/>
    </row>
    <row r="8373" spans="182:182" x14ac:dyDescent="0.2">
      <c r="FZ8373" s="242"/>
    </row>
    <row r="8374" spans="182:182" x14ac:dyDescent="0.2">
      <c r="FZ8374" s="242"/>
    </row>
    <row r="8375" spans="182:182" x14ac:dyDescent="0.2">
      <c r="FZ8375" s="242"/>
    </row>
    <row r="8376" spans="182:182" x14ac:dyDescent="0.2">
      <c r="FZ8376" s="242"/>
    </row>
    <row r="8377" spans="182:182" x14ac:dyDescent="0.2">
      <c r="FZ8377" s="242"/>
    </row>
    <row r="8378" spans="182:182" x14ac:dyDescent="0.2">
      <c r="FZ8378" s="242"/>
    </row>
    <row r="8379" spans="182:182" x14ac:dyDescent="0.2">
      <c r="FZ8379" s="242"/>
    </row>
    <row r="8380" spans="182:182" x14ac:dyDescent="0.2">
      <c r="FZ8380" s="242"/>
    </row>
    <row r="8381" spans="182:182" x14ac:dyDescent="0.2">
      <c r="FZ8381" s="242"/>
    </row>
    <row r="8382" spans="182:182" x14ac:dyDescent="0.2">
      <c r="FZ8382" s="242"/>
    </row>
    <row r="8383" spans="182:182" x14ac:dyDescent="0.2">
      <c r="FZ8383" s="242"/>
    </row>
    <row r="8384" spans="182:182" x14ac:dyDescent="0.2">
      <c r="FZ8384" s="242"/>
    </row>
    <row r="8385" spans="182:182" x14ac:dyDescent="0.2">
      <c r="FZ8385" s="242"/>
    </row>
    <row r="8386" spans="182:182" x14ac:dyDescent="0.2">
      <c r="FZ8386" s="242"/>
    </row>
    <row r="8387" spans="182:182" x14ac:dyDescent="0.2">
      <c r="FZ8387" s="242"/>
    </row>
    <row r="8388" spans="182:182" x14ac:dyDescent="0.2">
      <c r="FZ8388" s="242"/>
    </row>
    <row r="8389" spans="182:182" x14ac:dyDescent="0.2">
      <c r="FZ8389" s="242"/>
    </row>
    <row r="8390" spans="182:182" x14ac:dyDescent="0.2">
      <c r="FZ8390" s="242"/>
    </row>
    <row r="8391" spans="182:182" x14ac:dyDescent="0.2">
      <c r="FZ8391" s="242"/>
    </row>
    <row r="8392" spans="182:182" x14ac:dyDescent="0.2">
      <c r="FZ8392" s="242"/>
    </row>
    <row r="8393" spans="182:182" x14ac:dyDescent="0.2">
      <c r="FZ8393" s="242"/>
    </row>
    <row r="8394" spans="182:182" x14ac:dyDescent="0.2">
      <c r="FZ8394" s="242"/>
    </row>
    <row r="8395" spans="182:182" x14ac:dyDescent="0.2">
      <c r="FZ8395" s="242"/>
    </row>
    <row r="8396" spans="182:182" x14ac:dyDescent="0.2">
      <c r="FZ8396" s="242"/>
    </row>
    <row r="8397" spans="182:182" x14ac:dyDescent="0.2">
      <c r="FZ8397" s="242"/>
    </row>
    <row r="8398" spans="182:182" x14ac:dyDescent="0.2">
      <c r="FZ8398" s="242"/>
    </row>
    <row r="8399" spans="182:182" x14ac:dyDescent="0.2">
      <c r="FZ8399" s="242"/>
    </row>
    <row r="8400" spans="182:182" x14ac:dyDescent="0.2">
      <c r="FZ8400" s="242"/>
    </row>
    <row r="8401" spans="182:182" x14ac:dyDescent="0.2">
      <c r="FZ8401" s="242"/>
    </row>
    <row r="8402" spans="182:182" x14ac:dyDescent="0.2">
      <c r="FZ8402" s="242"/>
    </row>
    <row r="8403" spans="182:182" x14ac:dyDescent="0.2">
      <c r="FZ8403" s="242"/>
    </row>
    <row r="8404" spans="182:182" x14ac:dyDescent="0.2">
      <c r="FZ8404" s="242"/>
    </row>
    <row r="8405" spans="182:182" x14ac:dyDescent="0.2">
      <c r="FZ8405" s="242"/>
    </row>
    <row r="8406" spans="182:182" x14ac:dyDescent="0.2">
      <c r="FZ8406" s="242"/>
    </row>
    <row r="8407" spans="182:182" x14ac:dyDescent="0.2">
      <c r="FZ8407" s="242"/>
    </row>
    <row r="8408" spans="182:182" x14ac:dyDescent="0.2">
      <c r="FZ8408" s="242"/>
    </row>
    <row r="8409" spans="182:182" x14ac:dyDescent="0.2">
      <c r="FZ8409" s="242"/>
    </row>
    <row r="8410" spans="182:182" x14ac:dyDescent="0.2">
      <c r="FZ8410" s="242"/>
    </row>
    <row r="8411" spans="182:182" x14ac:dyDescent="0.2">
      <c r="FZ8411" s="242"/>
    </row>
    <row r="8412" spans="182:182" x14ac:dyDescent="0.2">
      <c r="FZ8412" s="242"/>
    </row>
    <row r="8413" spans="182:182" x14ac:dyDescent="0.2">
      <c r="FZ8413" s="242"/>
    </row>
    <row r="8414" spans="182:182" x14ac:dyDescent="0.2">
      <c r="FZ8414" s="242"/>
    </row>
    <row r="8415" spans="182:182" x14ac:dyDescent="0.2">
      <c r="FZ8415" s="242"/>
    </row>
    <row r="8416" spans="182:182" x14ac:dyDescent="0.2">
      <c r="FZ8416" s="242"/>
    </row>
    <row r="8417" spans="182:182" x14ac:dyDescent="0.2">
      <c r="FZ8417" s="242"/>
    </row>
    <row r="8418" spans="182:182" x14ac:dyDescent="0.2">
      <c r="FZ8418" s="242"/>
    </row>
    <row r="8419" spans="182:182" x14ac:dyDescent="0.2">
      <c r="FZ8419" s="242"/>
    </row>
    <row r="8420" spans="182:182" x14ac:dyDescent="0.2">
      <c r="FZ8420" s="242"/>
    </row>
    <row r="8421" spans="182:182" x14ac:dyDescent="0.2">
      <c r="FZ8421" s="242"/>
    </row>
    <row r="8422" spans="182:182" x14ac:dyDescent="0.2">
      <c r="FZ8422" s="242"/>
    </row>
    <row r="8423" spans="182:182" x14ac:dyDescent="0.2">
      <c r="FZ8423" s="242"/>
    </row>
    <row r="8424" spans="182:182" x14ac:dyDescent="0.2">
      <c r="FZ8424" s="242"/>
    </row>
    <row r="8425" spans="182:182" x14ac:dyDescent="0.2">
      <c r="FZ8425" s="242"/>
    </row>
    <row r="8426" spans="182:182" x14ac:dyDescent="0.2">
      <c r="FZ8426" s="242"/>
    </row>
    <row r="8427" spans="182:182" x14ac:dyDescent="0.2">
      <c r="FZ8427" s="242"/>
    </row>
    <row r="8428" spans="182:182" x14ac:dyDescent="0.2">
      <c r="FZ8428" s="242"/>
    </row>
    <row r="8429" spans="182:182" x14ac:dyDescent="0.2">
      <c r="FZ8429" s="242"/>
    </row>
    <row r="8430" spans="182:182" x14ac:dyDescent="0.2">
      <c r="FZ8430" s="242"/>
    </row>
    <row r="8431" spans="182:182" x14ac:dyDescent="0.2">
      <c r="FZ8431" s="242"/>
    </row>
    <row r="8432" spans="182:182" x14ac:dyDescent="0.2">
      <c r="FZ8432" s="242"/>
    </row>
    <row r="8433" spans="182:182" x14ac:dyDescent="0.2">
      <c r="FZ8433" s="242"/>
    </row>
    <row r="8434" spans="182:182" x14ac:dyDescent="0.2">
      <c r="FZ8434" s="242"/>
    </row>
    <row r="8435" spans="182:182" x14ac:dyDescent="0.2">
      <c r="FZ8435" s="242"/>
    </row>
    <row r="8436" spans="182:182" x14ac:dyDescent="0.2">
      <c r="FZ8436" s="242"/>
    </row>
    <row r="8437" spans="182:182" x14ac:dyDescent="0.2">
      <c r="FZ8437" s="242"/>
    </row>
    <row r="8438" spans="182:182" x14ac:dyDescent="0.2">
      <c r="FZ8438" s="242"/>
    </row>
    <row r="8439" spans="182:182" x14ac:dyDescent="0.2">
      <c r="FZ8439" s="242"/>
    </row>
    <row r="8440" spans="182:182" x14ac:dyDescent="0.2">
      <c r="FZ8440" s="242"/>
    </row>
    <row r="8441" spans="182:182" x14ac:dyDescent="0.2">
      <c r="FZ8441" s="242"/>
    </row>
    <row r="8442" spans="182:182" x14ac:dyDescent="0.2">
      <c r="FZ8442" s="242"/>
    </row>
    <row r="8443" spans="182:182" x14ac:dyDescent="0.2">
      <c r="FZ8443" s="242"/>
    </row>
    <row r="8444" spans="182:182" x14ac:dyDescent="0.2">
      <c r="FZ8444" s="242"/>
    </row>
    <row r="8445" spans="182:182" x14ac:dyDescent="0.2">
      <c r="FZ8445" s="242"/>
    </row>
    <row r="8446" spans="182:182" x14ac:dyDescent="0.2">
      <c r="FZ8446" s="242"/>
    </row>
    <row r="8447" spans="182:182" x14ac:dyDescent="0.2">
      <c r="FZ8447" s="242"/>
    </row>
    <row r="8448" spans="182:182" x14ac:dyDescent="0.2">
      <c r="FZ8448" s="242"/>
    </row>
    <row r="8449" spans="182:182" x14ac:dyDescent="0.2">
      <c r="FZ8449" s="242"/>
    </row>
    <row r="8450" spans="182:182" x14ac:dyDescent="0.2">
      <c r="FZ8450" s="242"/>
    </row>
    <row r="8451" spans="182:182" x14ac:dyDescent="0.2">
      <c r="FZ8451" s="242"/>
    </row>
    <row r="8452" spans="182:182" x14ac:dyDescent="0.2">
      <c r="FZ8452" s="242"/>
    </row>
    <row r="8453" spans="182:182" x14ac:dyDescent="0.2">
      <c r="FZ8453" s="242"/>
    </row>
    <row r="8454" spans="182:182" x14ac:dyDescent="0.2">
      <c r="FZ8454" s="242"/>
    </row>
    <row r="8455" spans="182:182" x14ac:dyDescent="0.2">
      <c r="FZ8455" s="242"/>
    </row>
    <row r="8456" spans="182:182" x14ac:dyDescent="0.2">
      <c r="FZ8456" s="242"/>
    </row>
    <row r="8457" spans="182:182" x14ac:dyDescent="0.2">
      <c r="FZ8457" s="242"/>
    </row>
    <row r="8458" spans="182:182" x14ac:dyDescent="0.2">
      <c r="FZ8458" s="242"/>
    </row>
    <row r="8459" spans="182:182" x14ac:dyDescent="0.2">
      <c r="FZ8459" s="242"/>
    </row>
    <row r="8460" spans="182:182" x14ac:dyDescent="0.2">
      <c r="FZ8460" s="242"/>
    </row>
    <row r="8461" spans="182:182" x14ac:dyDescent="0.2">
      <c r="FZ8461" s="242"/>
    </row>
    <row r="8462" spans="182:182" x14ac:dyDescent="0.2">
      <c r="FZ8462" s="242"/>
    </row>
    <row r="8463" spans="182:182" x14ac:dyDescent="0.2">
      <c r="FZ8463" s="242"/>
    </row>
    <row r="8464" spans="182:182" x14ac:dyDescent="0.2">
      <c r="FZ8464" s="242"/>
    </row>
    <row r="8465" spans="182:182" x14ac:dyDescent="0.2">
      <c r="FZ8465" s="242"/>
    </row>
    <row r="8466" spans="182:182" x14ac:dyDescent="0.2">
      <c r="FZ8466" s="242"/>
    </row>
    <row r="8467" spans="182:182" x14ac:dyDescent="0.2">
      <c r="FZ8467" s="242"/>
    </row>
    <row r="8468" spans="182:182" x14ac:dyDescent="0.2">
      <c r="FZ8468" s="242"/>
    </row>
    <row r="8469" spans="182:182" x14ac:dyDescent="0.2">
      <c r="FZ8469" s="242"/>
    </row>
    <row r="8470" spans="182:182" x14ac:dyDescent="0.2">
      <c r="FZ8470" s="242"/>
    </row>
    <row r="8471" spans="182:182" x14ac:dyDescent="0.2">
      <c r="FZ8471" s="242"/>
    </row>
    <row r="8472" spans="182:182" x14ac:dyDescent="0.2">
      <c r="FZ8472" s="242"/>
    </row>
    <row r="8473" spans="182:182" x14ac:dyDescent="0.2">
      <c r="FZ8473" s="242"/>
    </row>
    <row r="8474" spans="182:182" x14ac:dyDescent="0.2">
      <c r="FZ8474" s="242"/>
    </row>
    <row r="8475" spans="182:182" x14ac:dyDescent="0.2">
      <c r="FZ8475" s="242"/>
    </row>
    <row r="8476" spans="182:182" x14ac:dyDescent="0.2">
      <c r="FZ8476" s="242"/>
    </row>
    <row r="8477" spans="182:182" x14ac:dyDescent="0.2">
      <c r="FZ8477" s="242"/>
    </row>
    <row r="8478" spans="182:182" x14ac:dyDescent="0.2">
      <c r="FZ8478" s="242"/>
    </row>
    <row r="8479" spans="182:182" x14ac:dyDescent="0.2">
      <c r="FZ8479" s="242"/>
    </row>
    <row r="8480" spans="182:182" x14ac:dyDescent="0.2">
      <c r="FZ8480" s="242"/>
    </row>
    <row r="8481" spans="182:182" x14ac:dyDescent="0.2">
      <c r="FZ8481" s="242"/>
    </row>
    <row r="8482" spans="182:182" x14ac:dyDescent="0.2">
      <c r="FZ8482" s="242"/>
    </row>
    <row r="8483" spans="182:182" x14ac:dyDescent="0.2">
      <c r="FZ8483" s="242"/>
    </row>
    <row r="8484" spans="182:182" x14ac:dyDescent="0.2">
      <c r="FZ8484" s="242"/>
    </row>
    <row r="8485" spans="182:182" x14ac:dyDescent="0.2">
      <c r="FZ8485" s="242"/>
    </row>
    <row r="8486" spans="182:182" x14ac:dyDescent="0.2">
      <c r="FZ8486" s="242"/>
    </row>
    <row r="8487" spans="182:182" x14ac:dyDescent="0.2">
      <c r="FZ8487" s="242"/>
    </row>
    <row r="8488" spans="182:182" x14ac:dyDescent="0.2">
      <c r="FZ8488" s="242"/>
    </row>
    <row r="8489" spans="182:182" x14ac:dyDescent="0.2">
      <c r="FZ8489" s="242"/>
    </row>
    <row r="8490" spans="182:182" x14ac:dyDescent="0.2">
      <c r="FZ8490" s="242"/>
    </row>
    <row r="8491" spans="182:182" x14ac:dyDescent="0.2">
      <c r="FZ8491" s="242"/>
    </row>
    <row r="8492" spans="182:182" x14ac:dyDescent="0.2">
      <c r="FZ8492" s="242"/>
    </row>
    <row r="8493" spans="182:182" x14ac:dyDescent="0.2">
      <c r="FZ8493" s="242"/>
    </row>
    <row r="8494" spans="182:182" x14ac:dyDescent="0.2">
      <c r="FZ8494" s="242"/>
    </row>
    <row r="8495" spans="182:182" x14ac:dyDescent="0.2">
      <c r="FZ8495" s="242"/>
    </row>
    <row r="8496" spans="182:182" x14ac:dyDescent="0.2">
      <c r="FZ8496" s="242"/>
    </row>
    <row r="8497" spans="182:182" x14ac:dyDescent="0.2">
      <c r="FZ8497" s="242"/>
    </row>
    <row r="8498" spans="182:182" x14ac:dyDescent="0.2">
      <c r="FZ8498" s="242"/>
    </row>
    <row r="8499" spans="182:182" x14ac:dyDescent="0.2">
      <c r="FZ8499" s="242"/>
    </row>
    <row r="8500" spans="182:182" x14ac:dyDescent="0.2">
      <c r="FZ8500" s="242"/>
    </row>
    <row r="8501" spans="182:182" x14ac:dyDescent="0.2">
      <c r="FZ8501" s="242"/>
    </row>
    <row r="8502" spans="182:182" x14ac:dyDescent="0.2">
      <c r="FZ8502" s="242"/>
    </row>
    <row r="8503" spans="182:182" x14ac:dyDescent="0.2">
      <c r="FZ8503" s="242"/>
    </row>
    <row r="8504" spans="182:182" x14ac:dyDescent="0.2">
      <c r="FZ8504" s="242"/>
    </row>
    <row r="8505" spans="182:182" x14ac:dyDescent="0.2">
      <c r="FZ8505" s="242"/>
    </row>
    <row r="8506" spans="182:182" x14ac:dyDescent="0.2">
      <c r="FZ8506" s="242"/>
    </row>
    <row r="8507" spans="182:182" x14ac:dyDescent="0.2">
      <c r="FZ8507" s="242"/>
    </row>
    <row r="8508" spans="182:182" x14ac:dyDescent="0.2">
      <c r="FZ8508" s="242"/>
    </row>
    <row r="8509" spans="182:182" x14ac:dyDescent="0.2">
      <c r="FZ8509" s="242"/>
    </row>
    <row r="8510" spans="182:182" x14ac:dyDescent="0.2">
      <c r="FZ8510" s="242"/>
    </row>
    <row r="8511" spans="182:182" x14ac:dyDescent="0.2">
      <c r="FZ8511" s="242"/>
    </row>
    <row r="8512" spans="182:182" x14ac:dyDescent="0.2">
      <c r="FZ8512" s="242"/>
    </row>
    <row r="8513" spans="182:182" x14ac:dyDescent="0.2">
      <c r="FZ8513" s="242"/>
    </row>
    <row r="8514" spans="182:182" x14ac:dyDescent="0.2">
      <c r="FZ8514" s="242"/>
    </row>
    <row r="8515" spans="182:182" x14ac:dyDescent="0.2">
      <c r="FZ8515" s="242"/>
    </row>
    <row r="8516" spans="182:182" x14ac:dyDescent="0.2">
      <c r="FZ8516" s="242"/>
    </row>
    <row r="8517" spans="182:182" x14ac:dyDescent="0.2">
      <c r="FZ8517" s="242"/>
    </row>
    <row r="8518" spans="182:182" x14ac:dyDescent="0.2">
      <c r="FZ8518" s="242"/>
    </row>
    <row r="8519" spans="182:182" x14ac:dyDescent="0.2">
      <c r="FZ8519" s="242"/>
    </row>
    <row r="8520" spans="182:182" x14ac:dyDescent="0.2">
      <c r="FZ8520" s="242"/>
    </row>
    <row r="8521" spans="182:182" x14ac:dyDescent="0.2">
      <c r="FZ8521" s="242"/>
    </row>
    <row r="8522" spans="182:182" x14ac:dyDescent="0.2">
      <c r="FZ8522" s="242"/>
    </row>
    <row r="8523" spans="182:182" x14ac:dyDescent="0.2">
      <c r="FZ8523" s="242"/>
    </row>
    <row r="8524" spans="182:182" x14ac:dyDescent="0.2">
      <c r="FZ8524" s="242"/>
    </row>
    <row r="8525" spans="182:182" x14ac:dyDescent="0.2">
      <c r="FZ8525" s="242"/>
    </row>
    <row r="8526" spans="182:182" x14ac:dyDescent="0.2">
      <c r="FZ8526" s="242"/>
    </row>
    <row r="8527" spans="182:182" x14ac:dyDescent="0.2">
      <c r="FZ8527" s="242"/>
    </row>
    <row r="8528" spans="182:182" x14ac:dyDescent="0.2">
      <c r="FZ8528" s="242"/>
    </row>
    <row r="8529" spans="182:182" x14ac:dyDescent="0.2">
      <c r="FZ8529" s="242"/>
    </row>
    <row r="8530" spans="182:182" x14ac:dyDescent="0.2">
      <c r="FZ8530" s="242"/>
    </row>
    <row r="8531" spans="182:182" x14ac:dyDescent="0.2">
      <c r="FZ8531" s="242"/>
    </row>
    <row r="8532" spans="182:182" x14ac:dyDescent="0.2">
      <c r="FZ8532" s="242"/>
    </row>
    <row r="8533" spans="182:182" x14ac:dyDescent="0.2">
      <c r="FZ8533" s="242"/>
    </row>
    <row r="8534" spans="182:182" x14ac:dyDescent="0.2">
      <c r="FZ8534" s="242"/>
    </row>
    <row r="8535" spans="182:182" x14ac:dyDescent="0.2">
      <c r="FZ8535" s="242"/>
    </row>
    <row r="8536" spans="182:182" x14ac:dyDescent="0.2">
      <c r="FZ8536" s="242"/>
    </row>
    <row r="8537" spans="182:182" x14ac:dyDescent="0.2">
      <c r="FZ8537" s="242"/>
    </row>
    <row r="8538" spans="182:182" x14ac:dyDescent="0.2">
      <c r="FZ8538" s="242"/>
    </row>
    <row r="8539" spans="182:182" x14ac:dyDescent="0.2">
      <c r="FZ8539" s="242"/>
    </row>
    <row r="8540" spans="182:182" x14ac:dyDescent="0.2">
      <c r="FZ8540" s="242"/>
    </row>
    <row r="8541" spans="182:182" x14ac:dyDescent="0.2">
      <c r="FZ8541" s="242"/>
    </row>
    <row r="8542" spans="182:182" x14ac:dyDescent="0.2">
      <c r="FZ8542" s="242"/>
    </row>
    <row r="8543" spans="182:182" x14ac:dyDescent="0.2">
      <c r="FZ8543" s="242"/>
    </row>
    <row r="8544" spans="182:182" x14ac:dyDescent="0.2">
      <c r="FZ8544" s="242"/>
    </row>
    <row r="8545" spans="182:182" x14ac:dyDescent="0.2">
      <c r="FZ8545" s="242"/>
    </row>
    <row r="8546" spans="182:182" x14ac:dyDescent="0.2">
      <c r="FZ8546" s="242"/>
    </row>
    <row r="8547" spans="182:182" x14ac:dyDescent="0.2">
      <c r="FZ8547" s="242"/>
    </row>
    <row r="8548" spans="182:182" x14ac:dyDescent="0.2">
      <c r="FZ8548" s="242"/>
    </row>
    <row r="8549" spans="182:182" x14ac:dyDescent="0.2">
      <c r="FZ8549" s="242"/>
    </row>
    <row r="8550" spans="182:182" x14ac:dyDescent="0.2">
      <c r="FZ8550" s="242"/>
    </row>
    <row r="8551" spans="182:182" x14ac:dyDescent="0.2">
      <c r="FZ8551" s="242"/>
    </row>
    <row r="8552" spans="182:182" x14ac:dyDescent="0.2">
      <c r="FZ8552" s="242"/>
    </row>
    <row r="8553" spans="182:182" x14ac:dyDescent="0.2">
      <c r="FZ8553" s="242"/>
    </row>
    <row r="8554" spans="182:182" x14ac:dyDescent="0.2">
      <c r="FZ8554" s="242"/>
    </row>
    <row r="8555" spans="182:182" x14ac:dyDescent="0.2">
      <c r="FZ8555" s="242"/>
    </row>
    <row r="8556" spans="182:182" x14ac:dyDescent="0.2">
      <c r="FZ8556" s="242"/>
    </row>
    <row r="8557" spans="182:182" x14ac:dyDescent="0.2">
      <c r="FZ8557" s="242"/>
    </row>
    <row r="8558" spans="182:182" x14ac:dyDescent="0.2">
      <c r="FZ8558" s="242"/>
    </row>
    <row r="8559" spans="182:182" x14ac:dyDescent="0.2">
      <c r="FZ8559" s="242"/>
    </row>
    <row r="8560" spans="182:182" x14ac:dyDescent="0.2">
      <c r="FZ8560" s="242"/>
    </row>
    <row r="8561" spans="182:182" x14ac:dyDescent="0.2">
      <c r="FZ8561" s="242"/>
    </row>
    <row r="8562" spans="182:182" x14ac:dyDescent="0.2">
      <c r="FZ8562" s="242"/>
    </row>
    <row r="8563" spans="182:182" x14ac:dyDescent="0.2">
      <c r="FZ8563" s="242"/>
    </row>
    <row r="8564" spans="182:182" x14ac:dyDescent="0.2">
      <c r="FZ8564" s="242"/>
    </row>
    <row r="8565" spans="182:182" x14ac:dyDescent="0.2">
      <c r="FZ8565" s="242"/>
    </row>
    <row r="8566" spans="182:182" x14ac:dyDescent="0.2">
      <c r="FZ8566" s="242"/>
    </row>
    <row r="8567" spans="182:182" x14ac:dyDescent="0.2">
      <c r="FZ8567" s="242"/>
    </row>
    <row r="8568" spans="182:182" x14ac:dyDescent="0.2">
      <c r="FZ8568" s="242"/>
    </row>
    <row r="8569" spans="182:182" x14ac:dyDescent="0.2">
      <c r="FZ8569" s="242"/>
    </row>
    <row r="8570" spans="182:182" x14ac:dyDescent="0.2">
      <c r="FZ8570" s="242"/>
    </row>
    <row r="8571" spans="182:182" x14ac:dyDescent="0.2">
      <c r="FZ8571" s="242"/>
    </row>
    <row r="8572" spans="182:182" x14ac:dyDescent="0.2">
      <c r="FZ8572" s="242"/>
    </row>
    <row r="8573" spans="182:182" x14ac:dyDescent="0.2">
      <c r="FZ8573" s="242"/>
    </row>
    <row r="8574" spans="182:182" x14ac:dyDescent="0.2">
      <c r="FZ8574" s="242"/>
    </row>
    <row r="8575" spans="182:182" x14ac:dyDescent="0.2">
      <c r="FZ8575" s="242"/>
    </row>
    <row r="8576" spans="182:182" x14ac:dyDescent="0.2">
      <c r="FZ8576" s="242"/>
    </row>
    <row r="8577" spans="182:182" x14ac:dyDescent="0.2">
      <c r="FZ8577" s="242"/>
    </row>
    <row r="8578" spans="182:182" x14ac:dyDescent="0.2">
      <c r="FZ8578" s="242"/>
    </row>
    <row r="8579" spans="182:182" x14ac:dyDescent="0.2">
      <c r="FZ8579" s="242"/>
    </row>
    <row r="8580" spans="182:182" x14ac:dyDescent="0.2">
      <c r="FZ8580" s="242"/>
    </row>
    <row r="8581" spans="182:182" x14ac:dyDescent="0.2">
      <c r="FZ8581" s="242"/>
    </row>
    <row r="8582" spans="182:182" x14ac:dyDescent="0.2">
      <c r="FZ8582" s="242"/>
    </row>
    <row r="8583" spans="182:182" x14ac:dyDescent="0.2">
      <c r="FZ8583" s="242"/>
    </row>
    <row r="8584" spans="182:182" x14ac:dyDescent="0.2">
      <c r="FZ8584" s="242"/>
    </row>
    <row r="8585" spans="182:182" x14ac:dyDescent="0.2">
      <c r="FZ8585" s="242"/>
    </row>
    <row r="8586" spans="182:182" x14ac:dyDescent="0.2">
      <c r="FZ8586" s="242"/>
    </row>
    <row r="8587" spans="182:182" x14ac:dyDescent="0.2">
      <c r="FZ8587" s="242"/>
    </row>
    <row r="8588" spans="182:182" x14ac:dyDescent="0.2">
      <c r="FZ8588" s="242"/>
    </row>
    <row r="8589" spans="182:182" x14ac:dyDescent="0.2">
      <c r="FZ8589" s="242"/>
    </row>
    <row r="8590" spans="182:182" x14ac:dyDescent="0.2">
      <c r="FZ8590" s="242"/>
    </row>
    <row r="8591" spans="182:182" x14ac:dyDescent="0.2">
      <c r="FZ8591" s="242"/>
    </row>
    <row r="8592" spans="182:182" x14ac:dyDescent="0.2">
      <c r="FZ8592" s="242"/>
    </row>
    <row r="8593" spans="182:182" x14ac:dyDescent="0.2">
      <c r="FZ8593" s="242"/>
    </row>
    <row r="8594" spans="182:182" x14ac:dyDescent="0.2">
      <c r="FZ8594" s="242"/>
    </row>
    <row r="8595" spans="182:182" x14ac:dyDescent="0.2">
      <c r="FZ8595" s="242"/>
    </row>
    <row r="8596" spans="182:182" x14ac:dyDescent="0.2">
      <c r="FZ8596" s="242"/>
    </row>
    <row r="8597" spans="182:182" x14ac:dyDescent="0.2">
      <c r="FZ8597" s="242"/>
    </row>
    <row r="8598" spans="182:182" x14ac:dyDescent="0.2">
      <c r="FZ8598" s="242"/>
    </row>
    <row r="8599" spans="182:182" x14ac:dyDescent="0.2">
      <c r="FZ8599" s="242"/>
    </row>
    <row r="8600" spans="182:182" x14ac:dyDescent="0.2">
      <c r="FZ8600" s="242"/>
    </row>
    <row r="8601" spans="182:182" x14ac:dyDescent="0.2">
      <c r="FZ8601" s="242"/>
    </row>
    <row r="8602" spans="182:182" x14ac:dyDescent="0.2">
      <c r="FZ8602" s="242"/>
    </row>
    <row r="8603" spans="182:182" x14ac:dyDescent="0.2">
      <c r="FZ8603" s="242"/>
    </row>
    <row r="8604" spans="182:182" x14ac:dyDescent="0.2">
      <c r="FZ8604" s="242"/>
    </row>
    <row r="8605" spans="182:182" x14ac:dyDescent="0.2">
      <c r="FZ8605" s="242"/>
    </row>
    <row r="8606" spans="182:182" x14ac:dyDescent="0.2">
      <c r="FZ8606" s="242"/>
    </row>
    <row r="8607" spans="182:182" x14ac:dyDescent="0.2">
      <c r="FZ8607" s="242"/>
    </row>
    <row r="8608" spans="182:182" x14ac:dyDescent="0.2">
      <c r="FZ8608" s="242"/>
    </row>
    <row r="8609" spans="182:182" x14ac:dyDescent="0.2">
      <c r="FZ8609" s="242"/>
    </row>
    <row r="8610" spans="182:182" x14ac:dyDescent="0.2">
      <c r="FZ8610" s="242"/>
    </row>
    <row r="8611" spans="182:182" x14ac:dyDescent="0.2">
      <c r="FZ8611" s="242"/>
    </row>
    <row r="8612" spans="182:182" x14ac:dyDescent="0.2">
      <c r="FZ8612" s="242"/>
    </row>
    <row r="8613" spans="182:182" x14ac:dyDescent="0.2">
      <c r="FZ8613" s="242"/>
    </row>
    <row r="8614" spans="182:182" x14ac:dyDescent="0.2">
      <c r="FZ8614" s="242"/>
    </row>
    <row r="8615" spans="182:182" x14ac:dyDescent="0.2">
      <c r="FZ8615" s="242"/>
    </row>
    <row r="8616" spans="182:182" x14ac:dyDescent="0.2">
      <c r="FZ8616" s="242"/>
    </row>
    <row r="8617" spans="182:182" x14ac:dyDescent="0.2">
      <c r="FZ8617" s="242"/>
    </row>
    <row r="8618" spans="182:182" x14ac:dyDescent="0.2">
      <c r="FZ8618" s="242"/>
    </row>
    <row r="8619" spans="182:182" x14ac:dyDescent="0.2">
      <c r="FZ8619" s="242"/>
    </row>
    <row r="8620" spans="182:182" x14ac:dyDescent="0.2">
      <c r="FZ8620" s="242"/>
    </row>
    <row r="8621" spans="182:182" x14ac:dyDescent="0.2">
      <c r="FZ8621" s="242"/>
    </row>
    <row r="8622" spans="182:182" x14ac:dyDescent="0.2">
      <c r="FZ8622" s="242"/>
    </row>
    <row r="8623" spans="182:182" x14ac:dyDescent="0.2">
      <c r="FZ8623" s="242"/>
    </row>
    <row r="8624" spans="182:182" x14ac:dyDescent="0.2">
      <c r="FZ8624" s="242"/>
    </row>
    <row r="8625" spans="182:182" x14ac:dyDescent="0.2">
      <c r="FZ8625" s="242"/>
    </row>
    <row r="8626" spans="182:182" x14ac:dyDescent="0.2">
      <c r="FZ8626" s="242"/>
    </row>
    <row r="8627" spans="182:182" x14ac:dyDescent="0.2">
      <c r="FZ8627" s="242"/>
    </row>
    <row r="8628" spans="182:182" x14ac:dyDescent="0.2">
      <c r="FZ8628" s="242"/>
    </row>
    <row r="8629" spans="182:182" x14ac:dyDescent="0.2">
      <c r="FZ8629" s="242"/>
    </row>
    <row r="8630" spans="182:182" x14ac:dyDescent="0.2">
      <c r="FZ8630" s="242"/>
    </row>
    <row r="8631" spans="182:182" x14ac:dyDescent="0.2">
      <c r="FZ8631" s="242"/>
    </row>
    <row r="8632" spans="182:182" x14ac:dyDescent="0.2">
      <c r="FZ8632" s="242"/>
    </row>
    <row r="8633" spans="182:182" x14ac:dyDescent="0.2">
      <c r="FZ8633" s="242"/>
    </row>
    <row r="8634" spans="182:182" x14ac:dyDescent="0.2">
      <c r="FZ8634" s="242"/>
    </row>
    <row r="8635" spans="182:182" x14ac:dyDescent="0.2">
      <c r="FZ8635" s="242"/>
    </row>
    <row r="8636" spans="182:182" x14ac:dyDescent="0.2">
      <c r="FZ8636" s="242"/>
    </row>
    <row r="8637" spans="182:182" x14ac:dyDescent="0.2">
      <c r="FZ8637" s="242"/>
    </row>
    <row r="8638" spans="182:182" x14ac:dyDescent="0.2">
      <c r="FZ8638" s="242"/>
    </row>
    <row r="8639" spans="182:182" x14ac:dyDescent="0.2">
      <c r="FZ8639" s="242"/>
    </row>
    <row r="8640" spans="182:182" x14ac:dyDescent="0.2">
      <c r="FZ8640" s="242"/>
    </row>
    <row r="8641" spans="182:182" x14ac:dyDescent="0.2">
      <c r="FZ8641" s="242"/>
    </row>
    <row r="8642" spans="182:182" x14ac:dyDescent="0.2">
      <c r="FZ8642" s="242"/>
    </row>
    <row r="8643" spans="182:182" x14ac:dyDescent="0.2">
      <c r="FZ8643" s="242"/>
    </row>
    <row r="8644" spans="182:182" x14ac:dyDescent="0.2">
      <c r="FZ8644" s="242"/>
    </row>
    <row r="8645" spans="182:182" x14ac:dyDescent="0.2">
      <c r="FZ8645" s="242"/>
    </row>
    <row r="8646" spans="182:182" x14ac:dyDescent="0.2">
      <c r="FZ8646" s="242"/>
    </row>
    <row r="8647" spans="182:182" x14ac:dyDescent="0.2">
      <c r="FZ8647" s="242"/>
    </row>
    <row r="8648" spans="182:182" x14ac:dyDescent="0.2">
      <c r="FZ8648" s="242"/>
    </row>
    <row r="8649" spans="182:182" x14ac:dyDescent="0.2">
      <c r="FZ8649" s="242"/>
    </row>
    <row r="8650" spans="182:182" x14ac:dyDescent="0.2">
      <c r="FZ8650" s="242"/>
    </row>
    <row r="8651" spans="182:182" x14ac:dyDescent="0.2">
      <c r="FZ8651" s="242"/>
    </row>
    <row r="8652" spans="182:182" x14ac:dyDescent="0.2">
      <c r="FZ8652" s="242"/>
    </row>
    <row r="8653" spans="182:182" x14ac:dyDescent="0.2">
      <c r="FZ8653" s="242"/>
    </row>
    <row r="8654" spans="182:182" x14ac:dyDescent="0.2">
      <c r="FZ8654" s="242"/>
    </row>
    <row r="8655" spans="182:182" x14ac:dyDescent="0.2">
      <c r="FZ8655" s="242"/>
    </row>
    <row r="8656" spans="182:182" x14ac:dyDescent="0.2">
      <c r="FZ8656" s="242"/>
    </row>
    <row r="8657" spans="182:182" x14ac:dyDescent="0.2">
      <c r="FZ8657" s="242"/>
    </row>
    <row r="8658" spans="182:182" x14ac:dyDescent="0.2">
      <c r="FZ8658" s="242"/>
    </row>
    <row r="8659" spans="182:182" x14ac:dyDescent="0.2">
      <c r="FZ8659" s="242"/>
    </row>
    <row r="8660" spans="182:182" x14ac:dyDescent="0.2">
      <c r="FZ8660" s="242"/>
    </row>
    <row r="8661" spans="182:182" x14ac:dyDescent="0.2">
      <c r="FZ8661" s="242"/>
    </row>
    <row r="8662" spans="182:182" x14ac:dyDescent="0.2">
      <c r="FZ8662" s="242"/>
    </row>
    <row r="8663" spans="182:182" x14ac:dyDescent="0.2">
      <c r="FZ8663" s="242"/>
    </row>
    <row r="8664" spans="182:182" x14ac:dyDescent="0.2">
      <c r="FZ8664" s="242"/>
    </row>
    <row r="8665" spans="182:182" x14ac:dyDescent="0.2">
      <c r="FZ8665" s="242"/>
    </row>
    <row r="8666" spans="182:182" x14ac:dyDescent="0.2">
      <c r="FZ8666" s="242"/>
    </row>
    <row r="8667" spans="182:182" x14ac:dyDescent="0.2">
      <c r="FZ8667" s="242"/>
    </row>
    <row r="8668" spans="182:182" x14ac:dyDescent="0.2">
      <c r="FZ8668" s="242"/>
    </row>
    <row r="8669" spans="182:182" x14ac:dyDescent="0.2">
      <c r="FZ8669" s="242"/>
    </row>
    <row r="8670" spans="182:182" x14ac:dyDescent="0.2">
      <c r="FZ8670" s="242"/>
    </row>
    <row r="8671" spans="182:182" x14ac:dyDescent="0.2">
      <c r="FZ8671" s="242"/>
    </row>
    <row r="8672" spans="182:182" x14ac:dyDescent="0.2">
      <c r="FZ8672" s="242"/>
    </row>
    <row r="8673" spans="182:182" x14ac:dyDescent="0.2">
      <c r="FZ8673" s="242"/>
    </row>
    <row r="8674" spans="182:182" x14ac:dyDescent="0.2">
      <c r="FZ8674" s="242"/>
    </row>
    <row r="8675" spans="182:182" x14ac:dyDescent="0.2">
      <c r="FZ8675" s="242"/>
    </row>
    <row r="8676" spans="182:182" x14ac:dyDescent="0.2">
      <c r="FZ8676" s="242"/>
    </row>
    <row r="8677" spans="182:182" x14ac:dyDescent="0.2">
      <c r="FZ8677" s="242"/>
    </row>
    <row r="8678" spans="182:182" x14ac:dyDescent="0.2">
      <c r="FZ8678" s="242"/>
    </row>
    <row r="8679" spans="182:182" x14ac:dyDescent="0.2">
      <c r="FZ8679" s="242"/>
    </row>
    <row r="8680" spans="182:182" x14ac:dyDescent="0.2">
      <c r="FZ8680" s="242"/>
    </row>
    <row r="8681" spans="182:182" x14ac:dyDescent="0.2">
      <c r="FZ8681" s="242"/>
    </row>
    <row r="8682" spans="182:182" x14ac:dyDescent="0.2">
      <c r="FZ8682" s="242"/>
    </row>
    <row r="8683" spans="182:182" x14ac:dyDescent="0.2">
      <c r="FZ8683" s="242"/>
    </row>
    <row r="8684" spans="182:182" x14ac:dyDescent="0.2">
      <c r="FZ8684" s="242"/>
    </row>
    <row r="8685" spans="182:182" x14ac:dyDescent="0.2">
      <c r="FZ8685" s="242"/>
    </row>
    <row r="8686" spans="182:182" x14ac:dyDescent="0.2">
      <c r="FZ8686" s="242"/>
    </row>
    <row r="8687" spans="182:182" x14ac:dyDescent="0.2">
      <c r="FZ8687" s="242"/>
    </row>
    <row r="8688" spans="182:182" x14ac:dyDescent="0.2">
      <c r="FZ8688" s="242"/>
    </row>
    <row r="8689" spans="182:182" x14ac:dyDescent="0.2">
      <c r="FZ8689" s="242"/>
    </row>
    <row r="8690" spans="182:182" x14ac:dyDescent="0.2">
      <c r="FZ8690" s="242"/>
    </row>
    <row r="8691" spans="182:182" x14ac:dyDescent="0.2">
      <c r="FZ8691" s="242"/>
    </row>
    <row r="8692" spans="182:182" x14ac:dyDescent="0.2">
      <c r="FZ8692" s="242"/>
    </row>
    <row r="8693" spans="182:182" x14ac:dyDescent="0.2">
      <c r="FZ8693" s="242"/>
    </row>
    <row r="8694" spans="182:182" x14ac:dyDescent="0.2">
      <c r="FZ8694" s="242"/>
    </row>
    <row r="8695" spans="182:182" x14ac:dyDescent="0.2">
      <c r="FZ8695" s="242"/>
    </row>
    <row r="8696" spans="182:182" x14ac:dyDescent="0.2">
      <c r="FZ8696" s="242"/>
    </row>
    <row r="8697" spans="182:182" x14ac:dyDescent="0.2">
      <c r="FZ8697" s="242"/>
    </row>
    <row r="8698" spans="182:182" x14ac:dyDescent="0.2">
      <c r="FZ8698" s="242"/>
    </row>
    <row r="8699" spans="182:182" x14ac:dyDescent="0.2">
      <c r="FZ8699" s="242"/>
    </row>
    <row r="8700" spans="182:182" x14ac:dyDescent="0.2">
      <c r="FZ8700" s="242"/>
    </row>
    <row r="8701" spans="182:182" x14ac:dyDescent="0.2">
      <c r="FZ8701" s="242"/>
    </row>
    <row r="8702" spans="182:182" x14ac:dyDescent="0.2">
      <c r="FZ8702" s="242"/>
    </row>
    <row r="8703" spans="182:182" x14ac:dyDescent="0.2">
      <c r="FZ8703" s="242"/>
    </row>
    <row r="8704" spans="182:182" x14ac:dyDescent="0.2">
      <c r="FZ8704" s="242"/>
    </row>
    <row r="8705" spans="182:182" x14ac:dyDescent="0.2">
      <c r="FZ8705" s="242"/>
    </row>
    <row r="8706" spans="182:182" x14ac:dyDescent="0.2">
      <c r="FZ8706" s="242"/>
    </row>
    <row r="8707" spans="182:182" x14ac:dyDescent="0.2">
      <c r="FZ8707" s="242"/>
    </row>
    <row r="8708" spans="182:182" x14ac:dyDescent="0.2">
      <c r="FZ8708" s="242"/>
    </row>
    <row r="8709" spans="182:182" x14ac:dyDescent="0.2">
      <c r="FZ8709" s="242"/>
    </row>
    <row r="8710" spans="182:182" x14ac:dyDescent="0.2">
      <c r="FZ8710" s="242"/>
    </row>
    <row r="8711" spans="182:182" x14ac:dyDescent="0.2">
      <c r="FZ8711" s="242"/>
    </row>
    <row r="8712" spans="182:182" x14ac:dyDescent="0.2">
      <c r="FZ8712" s="242"/>
    </row>
    <row r="8713" spans="182:182" x14ac:dyDescent="0.2">
      <c r="FZ8713" s="242"/>
    </row>
    <row r="8714" spans="182:182" x14ac:dyDescent="0.2">
      <c r="FZ8714" s="242"/>
    </row>
    <row r="8715" spans="182:182" x14ac:dyDescent="0.2">
      <c r="FZ8715" s="242"/>
    </row>
    <row r="8716" spans="182:182" x14ac:dyDescent="0.2">
      <c r="FZ8716" s="242"/>
    </row>
    <row r="8717" spans="182:182" x14ac:dyDescent="0.2">
      <c r="FZ8717" s="242"/>
    </row>
    <row r="8718" spans="182:182" x14ac:dyDescent="0.2">
      <c r="FZ8718" s="242"/>
    </row>
    <row r="8719" spans="182:182" x14ac:dyDescent="0.2">
      <c r="FZ8719" s="242"/>
    </row>
    <row r="8720" spans="182:182" x14ac:dyDescent="0.2">
      <c r="FZ8720" s="242"/>
    </row>
    <row r="8721" spans="182:182" x14ac:dyDescent="0.2">
      <c r="FZ8721" s="242"/>
    </row>
    <row r="8722" spans="182:182" x14ac:dyDescent="0.2">
      <c r="FZ8722" s="242"/>
    </row>
    <row r="8723" spans="182:182" x14ac:dyDescent="0.2">
      <c r="FZ8723" s="242"/>
    </row>
    <row r="8724" spans="182:182" x14ac:dyDescent="0.2">
      <c r="FZ8724" s="242"/>
    </row>
    <row r="8725" spans="182:182" x14ac:dyDescent="0.2">
      <c r="FZ8725" s="242"/>
    </row>
    <row r="8726" spans="182:182" x14ac:dyDescent="0.2">
      <c r="FZ8726" s="242"/>
    </row>
    <row r="8727" spans="182:182" x14ac:dyDescent="0.2">
      <c r="FZ8727" s="242"/>
    </row>
    <row r="8728" spans="182:182" x14ac:dyDescent="0.2">
      <c r="FZ8728" s="242"/>
    </row>
    <row r="8729" spans="182:182" x14ac:dyDescent="0.2">
      <c r="FZ8729" s="242"/>
    </row>
    <row r="8730" spans="182:182" x14ac:dyDescent="0.2">
      <c r="FZ8730" s="242"/>
    </row>
    <row r="8731" spans="182:182" x14ac:dyDescent="0.2">
      <c r="FZ8731" s="242"/>
    </row>
    <row r="8732" spans="182:182" x14ac:dyDescent="0.2">
      <c r="FZ8732" s="242"/>
    </row>
    <row r="8733" spans="182:182" x14ac:dyDescent="0.2">
      <c r="FZ8733" s="242"/>
    </row>
    <row r="8734" spans="182:182" x14ac:dyDescent="0.2">
      <c r="FZ8734" s="242"/>
    </row>
    <row r="8735" spans="182:182" x14ac:dyDescent="0.2">
      <c r="FZ8735" s="242"/>
    </row>
    <row r="8736" spans="182:182" x14ac:dyDescent="0.2">
      <c r="FZ8736" s="242"/>
    </row>
    <row r="8737" spans="182:182" x14ac:dyDescent="0.2">
      <c r="FZ8737" s="242"/>
    </row>
    <row r="8738" spans="182:182" x14ac:dyDescent="0.2">
      <c r="FZ8738" s="242"/>
    </row>
    <row r="8739" spans="182:182" x14ac:dyDescent="0.2">
      <c r="FZ8739" s="242"/>
    </row>
    <row r="8740" spans="182:182" x14ac:dyDescent="0.2">
      <c r="FZ8740" s="242"/>
    </row>
    <row r="8741" spans="182:182" x14ac:dyDescent="0.2">
      <c r="FZ8741" s="242"/>
    </row>
    <row r="8742" spans="182:182" x14ac:dyDescent="0.2">
      <c r="FZ8742" s="242"/>
    </row>
    <row r="8743" spans="182:182" x14ac:dyDescent="0.2">
      <c r="FZ8743" s="242"/>
    </row>
    <row r="8744" spans="182:182" x14ac:dyDescent="0.2">
      <c r="FZ8744" s="242"/>
    </row>
    <row r="8745" spans="182:182" x14ac:dyDescent="0.2">
      <c r="FZ8745" s="242"/>
    </row>
    <row r="8746" spans="182:182" x14ac:dyDescent="0.2">
      <c r="FZ8746" s="242"/>
    </row>
    <row r="8747" spans="182:182" x14ac:dyDescent="0.2">
      <c r="FZ8747" s="242"/>
    </row>
    <row r="8748" spans="182:182" x14ac:dyDescent="0.2">
      <c r="FZ8748" s="242"/>
    </row>
    <row r="8749" spans="182:182" x14ac:dyDescent="0.2">
      <c r="FZ8749" s="242"/>
    </row>
    <row r="8750" spans="182:182" x14ac:dyDescent="0.2">
      <c r="FZ8750" s="242"/>
    </row>
    <row r="8751" spans="182:182" x14ac:dyDescent="0.2">
      <c r="FZ8751" s="242"/>
    </row>
    <row r="8752" spans="182:182" x14ac:dyDescent="0.2">
      <c r="FZ8752" s="242"/>
    </row>
    <row r="8753" spans="182:182" x14ac:dyDescent="0.2">
      <c r="FZ8753" s="242"/>
    </row>
    <row r="8754" spans="182:182" x14ac:dyDescent="0.2">
      <c r="FZ8754" s="242"/>
    </row>
    <row r="8755" spans="182:182" x14ac:dyDescent="0.2">
      <c r="FZ8755" s="242"/>
    </row>
    <row r="8756" spans="182:182" x14ac:dyDescent="0.2">
      <c r="FZ8756" s="242"/>
    </row>
    <row r="8757" spans="182:182" x14ac:dyDescent="0.2">
      <c r="FZ8757" s="242"/>
    </row>
    <row r="8758" spans="182:182" x14ac:dyDescent="0.2">
      <c r="FZ8758" s="242"/>
    </row>
    <row r="8759" spans="182:182" x14ac:dyDescent="0.2">
      <c r="FZ8759" s="242"/>
    </row>
    <row r="8760" spans="182:182" x14ac:dyDescent="0.2">
      <c r="FZ8760" s="242"/>
    </row>
    <row r="8761" spans="182:182" x14ac:dyDescent="0.2">
      <c r="FZ8761" s="242"/>
    </row>
    <row r="8762" spans="182:182" x14ac:dyDescent="0.2">
      <c r="FZ8762" s="242"/>
    </row>
    <row r="8763" spans="182:182" x14ac:dyDescent="0.2">
      <c r="FZ8763" s="242"/>
    </row>
    <row r="8764" spans="182:182" x14ac:dyDescent="0.2">
      <c r="FZ8764" s="242"/>
    </row>
    <row r="8765" spans="182:182" x14ac:dyDescent="0.2">
      <c r="FZ8765" s="242"/>
    </row>
    <row r="8766" spans="182:182" x14ac:dyDescent="0.2">
      <c r="FZ8766" s="242"/>
    </row>
    <row r="8767" spans="182:182" x14ac:dyDescent="0.2">
      <c r="FZ8767" s="242"/>
    </row>
    <row r="8768" spans="182:182" x14ac:dyDescent="0.2">
      <c r="FZ8768" s="242"/>
    </row>
    <row r="8769" spans="182:182" x14ac:dyDescent="0.2">
      <c r="FZ8769" s="242"/>
    </row>
    <row r="8770" spans="182:182" x14ac:dyDescent="0.2">
      <c r="FZ8770" s="242"/>
    </row>
    <row r="8771" spans="182:182" x14ac:dyDescent="0.2">
      <c r="FZ8771" s="242"/>
    </row>
    <row r="8772" spans="182:182" x14ac:dyDescent="0.2">
      <c r="FZ8772" s="242"/>
    </row>
    <row r="8773" spans="182:182" x14ac:dyDescent="0.2">
      <c r="FZ8773" s="242"/>
    </row>
    <row r="8774" spans="182:182" x14ac:dyDescent="0.2">
      <c r="FZ8774" s="242"/>
    </row>
    <row r="8775" spans="182:182" x14ac:dyDescent="0.2">
      <c r="FZ8775" s="242"/>
    </row>
    <row r="8776" spans="182:182" x14ac:dyDescent="0.2">
      <c r="FZ8776" s="242"/>
    </row>
    <row r="8777" spans="182:182" x14ac:dyDescent="0.2">
      <c r="FZ8777" s="242"/>
    </row>
    <row r="8778" spans="182:182" x14ac:dyDescent="0.2">
      <c r="FZ8778" s="242"/>
    </row>
    <row r="8779" spans="182:182" x14ac:dyDescent="0.2">
      <c r="FZ8779" s="242"/>
    </row>
    <row r="8780" spans="182:182" x14ac:dyDescent="0.2">
      <c r="FZ8780" s="242"/>
    </row>
    <row r="8781" spans="182:182" x14ac:dyDescent="0.2">
      <c r="FZ8781" s="242"/>
    </row>
    <row r="8782" spans="182:182" x14ac:dyDescent="0.2">
      <c r="FZ8782" s="242"/>
    </row>
    <row r="8783" spans="182:182" x14ac:dyDescent="0.2">
      <c r="FZ8783" s="242"/>
    </row>
    <row r="8784" spans="182:182" x14ac:dyDescent="0.2">
      <c r="FZ8784" s="242"/>
    </row>
    <row r="8785" spans="182:182" x14ac:dyDescent="0.2">
      <c r="FZ8785" s="242"/>
    </row>
    <row r="8786" spans="182:182" x14ac:dyDescent="0.2">
      <c r="FZ8786" s="242"/>
    </row>
    <row r="8787" spans="182:182" x14ac:dyDescent="0.2">
      <c r="FZ8787" s="242"/>
    </row>
    <row r="8788" spans="182:182" x14ac:dyDescent="0.2">
      <c r="FZ8788" s="242"/>
    </row>
    <row r="8789" spans="182:182" x14ac:dyDescent="0.2">
      <c r="FZ8789" s="242"/>
    </row>
    <row r="8790" spans="182:182" x14ac:dyDescent="0.2">
      <c r="FZ8790" s="242"/>
    </row>
    <row r="8791" spans="182:182" x14ac:dyDescent="0.2">
      <c r="FZ8791" s="242"/>
    </row>
    <row r="8792" spans="182:182" x14ac:dyDescent="0.2">
      <c r="FZ8792" s="242"/>
    </row>
    <row r="8793" spans="182:182" x14ac:dyDescent="0.2">
      <c r="FZ8793" s="242"/>
    </row>
    <row r="8794" spans="182:182" x14ac:dyDescent="0.2">
      <c r="FZ8794" s="242"/>
    </row>
    <row r="8795" spans="182:182" x14ac:dyDescent="0.2">
      <c r="FZ8795" s="242"/>
    </row>
    <row r="8796" spans="182:182" x14ac:dyDescent="0.2">
      <c r="FZ8796" s="242"/>
    </row>
    <row r="8797" spans="182:182" x14ac:dyDescent="0.2">
      <c r="FZ8797" s="242"/>
    </row>
    <row r="8798" spans="182:182" x14ac:dyDescent="0.2">
      <c r="FZ8798" s="242"/>
    </row>
    <row r="8799" spans="182:182" x14ac:dyDescent="0.2">
      <c r="FZ8799" s="242"/>
    </row>
    <row r="8800" spans="182:182" x14ac:dyDescent="0.2">
      <c r="FZ8800" s="242"/>
    </row>
    <row r="8801" spans="182:182" x14ac:dyDescent="0.2">
      <c r="FZ8801" s="242"/>
    </row>
    <row r="8802" spans="182:182" x14ac:dyDescent="0.2">
      <c r="FZ8802" s="242"/>
    </row>
    <row r="8803" spans="182:182" x14ac:dyDescent="0.2">
      <c r="FZ8803" s="242"/>
    </row>
    <row r="8804" spans="182:182" x14ac:dyDescent="0.2">
      <c r="FZ8804" s="242"/>
    </row>
    <row r="8805" spans="182:182" x14ac:dyDescent="0.2">
      <c r="FZ8805" s="242"/>
    </row>
    <row r="8806" spans="182:182" x14ac:dyDescent="0.2">
      <c r="FZ8806" s="242"/>
    </row>
    <row r="8807" spans="182:182" x14ac:dyDescent="0.2">
      <c r="FZ8807" s="242"/>
    </row>
    <row r="8808" spans="182:182" x14ac:dyDescent="0.2">
      <c r="FZ8808" s="242"/>
    </row>
    <row r="8809" spans="182:182" x14ac:dyDescent="0.2">
      <c r="FZ8809" s="242"/>
    </row>
    <row r="8810" spans="182:182" x14ac:dyDescent="0.2">
      <c r="FZ8810" s="242"/>
    </row>
    <row r="8811" spans="182:182" x14ac:dyDescent="0.2">
      <c r="FZ8811" s="242"/>
    </row>
    <row r="8812" spans="182:182" x14ac:dyDescent="0.2">
      <c r="FZ8812" s="242"/>
    </row>
    <row r="8813" spans="182:182" x14ac:dyDescent="0.2">
      <c r="FZ8813" s="242"/>
    </row>
    <row r="8814" spans="182:182" x14ac:dyDescent="0.2">
      <c r="FZ8814" s="242"/>
    </row>
    <row r="8815" spans="182:182" x14ac:dyDescent="0.2">
      <c r="FZ8815" s="242"/>
    </row>
    <row r="8816" spans="182:182" x14ac:dyDescent="0.2">
      <c r="FZ8816" s="242"/>
    </row>
    <row r="8817" spans="182:182" x14ac:dyDescent="0.2">
      <c r="FZ8817" s="242"/>
    </row>
    <row r="8818" spans="182:182" x14ac:dyDescent="0.2">
      <c r="FZ8818" s="242"/>
    </row>
    <row r="8819" spans="182:182" x14ac:dyDescent="0.2">
      <c r="FZ8819" s="242"/>
    </row>
    <row r="8820" spans="182:182" x14ac:dyDescent="0.2">
      <c r="FZ8820" s="242"/>
    </row>
    <row r="8821" spans="182:182" x14ac:dyDescent="0.2">
      <c r="FZ8821" s="242"/>
    </row>
    <row r="8822" spans="182:182" x14ac:dyDescent="0.2">
      <c r="FZ8822" s="242"/>
    </row>
    <row r="8823" spans="182:182" x14ac:dyDescent="0.2">
      <c r="FZ8823" s="242"/>
    </row>
    <row r="8824" spans="182:182" x14ac:dyDescent="0.2">
      <c r="FZ8824" s="242"/>
    </row>
    <row r="8825" spans="182:182" x14ac:dyDescent="0.2">
      <c r="FZ8825" s="242"/>
    </row>
    <row r="8826" spans="182:182" x14ac:dyDescent="0.2">
      <c r="FZ8826" s="242"/>
    </row>
    <row r="8827" spans="182:182" x14ac:dyDescent="0.2">
      <c r="FZ8827" s="242"/>
    </row>
    <row r="8828" spans="182:182" x14ac:dyDescent="0.2">
      <c r="FZ8828" s="242"/>
    </row>
    <row r="8829" spans="182:182" x14ac:dyDescent="0.2">
      <c r="FZ8829" s="242"/>
    </row>
    <row r="8830" spans="182:182" x14ac:dyDescent="0.2">
      <c r="FZ8830" s="242"/>
    </row>
    <row r="8831" spans="182:182" x14ac:dyDescent="0.2">
      <c r="FZ8831" s="242"/>
    </row>
    <row r="8832" spans="182:182" x14ac:dyDescent="0.2">
      <c r="FZ8832" s="242"/>
    </row>
    <row r="8833" spans="182:182" x14ac:dyDescent="0.2">
      <c r="FZ8833" s="242"/>
    </row>
    <row r="8834" spans="182:182" x14ac:dyDescent="0.2">
      <c r="FZ8834" s="242"/>
    </row>
    <row r="8835" spans="182:182" x14ac:dyDescent="0.2">
      <c r="FZ8835" s="242"/>
    </row>
    <row r="8836" spans="182:182" x14ac:dyDescent="0.2">
      <c r="FZ8836" s="242"/>
    </row>
    <row r="8837" spans="182:182" x14ac:dyDescent="0.2">
      <c r="FZ8837" s="242"/>
    </row>
    <row r="8838" spans="182:182" x14ac:dyDescent="0.2">
      <c r="FZ8838" s="242"/>
    </row>
    <row r="8839" spans="182:182" x14ac:dyDescent="0.2">
      <c r="FZ8839" s="242"/>
    </row>
    <row r="8840" spans="182:182" x14ac:dyDescent="0.2">
      <c r="FZ8840" s="242"/>
    </row>
    <row r="8841" spans="182:182" x14ac:dyDescent="0.2">
      <c r="FZ8841" s="242"/>
    </row>
    <row r="8842" spans="182:182" x14ac:dyDescent="0.2">
      <c r="FZ8842" s="242"/>
    </row>
    <row r="8843" spans="182:182" x14ac:dyDescent="0.2">
      <c r="FZ8843" s="242"/>
    </row>
    <row r="8844" spans="182:182" x14ac:dyDescent="0.2">
      <c r="FZ8844" s="242"/>
    </row>
    <row r="8845" spans="182:182" x14ac:dyDescent="0.2">
      <c r="FZ8845" s="242"/>
    </row>
    <row r="8846" spans="182:182" x14ac:dyDescent="0.2">
      <c r="FZ8846" s="242"/>
    </row>
    <row r="8847" spans="182:182" x14ac:dyDescent="0.2">
      <c r="FZ8847" s="242"/>
    </row>
    <row r="8848" spans="182:182" x14ac:dyDescent="0.2">
      <c r="FZ8848" s="242"/>
    </row>
    <row r="8849" spans="182:182" x14ac:dyDescent="0.2">
      <c r="FZ8849" s="242"/>
    </row>
    <row r="8850" spans="182:182" x14ac:dyDescent="0.2">
      <c r="FZ8850" s="242"/>
    </row>
    <row r="8851" spans="182:182" x14ac:dyDescent="0.2">
      <c r="FZ8851" s="242"/>
    </row>
    <row r="8852" spans="182:182" x14ac:dyDescent="0.2">
      <c r="FZ8852" s="242"/>
    </row>
    <row r="8853" spans="182:182" x14ac:dyDescent="0.2">
      <c r="FZ8853" s="242"/>
    </row>
    <row r="8854" spans="182:182" x14ac:dyDescent="0.2">
      <c r="FZ8854" s="242"/>
    </row>
    <row r="8855" spans="182:182" x14ac:dyDescent="0.2">
      <c r="FZ8855" s="242"/>
    </row>
    <row r="8856" spans="182:182" x14ac:dyDescent="0.2">
      <c r="FZ8856" s="242"/>
    </row>
    <row r="8857" spans="182:182" x14ac:dyDescent="0.2">
      <c r="FZ8857" s="242"/>
    </row>
    <row r="8858" spans="182:182" x14ac:dyDescent="0.2">
      <c r="FZ8858" s="242"/>
    </row>
    <row r="8859" spans="182:182" x14ac:dyDescent="0.2">
      <c r="FZ8859" s="242"/>
    </row>
    <row r="8860" spans="182:182" x14ac:dyDescent="0.2">
      <c r="FZ8860" s="242"/>
    </row>
    <row r="8861" spans="182:182" x14ac:dyDescent="0.2">
      <c r="FZ8861" s="242"/>
    </row>
    <row r="8862" spans="182:182" x14ac:dyDescent="0.2">
      <c r="FZ8862" s="242"/>
    </row>
    <row r="8863" spans="182:182" x14ac:dyDescent="0.2">
      <c r="FZ8863" s="242"/>
    </row>
    <row r="8864" spans="182:182" x14ac:dyDescent="0.2">
      <c r="FZ8864" s="242"/>
    </row>
    <row r="8865" spans="182:182" x14ac:dyDescent="0.2">
      <c r="FZ8865" s="242"/>
    </row>
    <row r="8866" spans="182:182" x14ac:dyDescent="0.2">
      <c r="FZ8866" s="242"/>
    </row>
    <row r="8867" spans="182:182" x14ac:dyDescent="0.2">
      <c r="FZ8867" s="242"/>
    </row>
    <row r="8868" spans="182:182" x14ac:dyDescent="0.2">
      <c r="FZ8868" s="242"/>
    </row>
    <row r="8869" spans="182:182" x14ac:dyDescent="0.2">
      <c r="FZ8869" s="242"/>
    </row>
    <row r="8870" spans="182:182" x14ac:dyDescent="0.2">
      <c r="FZ8870" s="242"/>
    </row>
    <row r="8871" spans="182:182" x14ac:dyDescent="0.2">
      <c r="FZ8871" s="242"/>
    </row>
    <row r="8872" spans="182:182" x14ac:dyDescent="0.2">
      <c r="FZ8872" s="242"/>
    </row>
    <row r="8873" spans="182:182" x14ac:dyDescent="0.2">
      <c r="FZ8873" s="242"/>
    </row>
    <row r="8874" spans="182:182" x14ac:dyDescent="0.2">
      <c r="FZ8874" s="242"/>
    </row>
    <row r="8875" spans="182:182" x14ac:dyDescent="0.2">
      <c r="FZ8875" s="242"/>
    </row>
    <row r="8876" spans="182:182" x14ac:dyDescent="0.2">
      <c r="FZ8876" s="242"/>
    </row>
    <row r="8877" spans="182:182" x14ac:dyDescent="0.2">
      <c r="FZ8877" s="242"/>
    </row>
    <row r="8878" spans="182:182" x14ac:dyDescent="0.2">
      <c r="FZ8878" s="242"/>
    </row>
    <row r="8879" spans="182:182" x14ac:dyDescent="0.2">
      <c r="FZ8879" s="242"/>
    </row>
    <row r="8880" spans="182:182" x14ac:dyDescent="0.2">
      <c r="FZ8880" s="242"/>
    </row>
    <row r="8881" spans="182:182" x14ac:dyDescent="0.2">
      <c r="FZ8881" s="242"/>
    </row>
    <row r="8882" spans="182:182" x14ac:dyDescent="0.2">
      <c r="FZ8882" s="242"/>
    </row>
    <row r="8883" spans="182:182" x14ac:dyDescent="0.2">
      <c r="FZ8883" s="242"/>
    </row>
    <row r="8884" spans="182:182" x14ac:dyDescent="0.2">
      <c r="FZ8884" s="242"/>
    </row>
    <row r="8885" spans="182:182" x14ac:dyDescent="0.2">
      <c r="FZ8885" s="242"/>
    </row>
    <row r="8886" spans="182:182" x14ac:dyDescent="0.2">
      <c r="FZ8886" s="242"/>
    </row>
    <row r="8887" spans="182:182" x14ac:dyDescent="0.2">
      <c r="FZ8887" s="242"/>
    </row>
    <row r="8888" spans="182:182" x14ac:dyDescent="0.2">
      <c r="FZ8888" s="242"/>
    </row>
    <row r="8889" spans="182:182" x14ac:dyDescent="0.2">
      <c r="FZ8889" s="242"/>
    </row>
    <row r="8890" spans="182:182" x14ac:dyDescent="0.2">
      <c r="FZ8890" s="242"/>
    </row>
    <row r="8891" spans="182:182" x14ac:dyDescent="0.2">
      <c r="FZ8891" s="242"/>
    </row>
    <row r="8892" spans="182:182" x14ac:dyDescent="0.2">
      <c r="FZ8892" s="242"/>
    </row>
    <row r="8893" spans="182:182" x14ac:dyDescent="0.2">
      <c r="FZ8893" s="242"/>
    </row>
    <row r="8894" spans="182:182" x14ac:dyDescent="0.2">
      <c r="FZ8894" s="242"/>
    </row>
    <row r="8895" spans="182:182" x14ac:dyDescent="0.2">
      <c r="FZ8895" s="242"/>
    </row>
    <row r="8896" spans="182:182" x14ac:dyDescent="0.2">
      <c r="FZ8896" s="242"/>
    </row>
    <row r="8897" spans="182:182" x14ac:dyDescent="0.2">
      <c r="FZ8897" s="242"/>
    </row>
    <row r="8898" spans="182:182" x14ac:dyDescent="0.2">
      <c r="FZ8898" s="242"/>
    </row>
    <row r="8899" spans="182:182" x14ac:dyDescent="0.2">
      <c r="FZ8899" s="242"/>
    </row>
    <row r="8900" spans="182:182" x14ac:dyDescent="0.2">
      <c r="FZ8900" s="242"/>
    </row>
    <row r="8901" spans="182:182" x14ac:dyDescent="0.2">
      <c r="FZ8901" s="242"/>
    </row>
    <row r="8902" spans="182:182" x14ac:dyDescent="0.2">
      <c r="FZ8902" s="242"/>
    </row>
    <row r="8903" spans="182:182" x14ac:dyDescent="0.2">
      <c r="FZ8903" s="242"/>
    </row>
    <row r="8904" spans="182:182" x14ac:dyDescent="0.2">
      <c r="FZ8904" s="242"/>
    </row>
    <row r="8905" spans="182:182" x14ac:dyDescent="0.2">
      <c r="FZ8905" s="242"/>
    </row>
    <row r="8906" spans="182:182" x14ac:dyDescent="0.2">
      <c r="FZ8906" s="242"/>
    </row>
    <row r="8907" spans="182:182" x14ac:dyDescent="0.2">
      <c r="FZ8907" s="242"/>
    </row>
    <row r="8908" spans="182:182" x14ac:dyDescent="0.2">
      <c r="FZ8908" s="242"/>
    </row>
    <row r="8909" spans="182:182" x14ac:dyDescent="0.2">
      <c r="FZ8909" s="242"/>
    </row>
    <row r="8910" spans="182:182" x14ac:dyDescent="0.2">
      <c r="FZ8910" s="242"/>
    </row>
    <row r="8911" spans="182:182" x14ac:dyDescent="0.2">
      <c r="FZ8911" s="242"/>
    </row>
    <row r="8912" spans="182:182" x14ac:dyDescent="0.2">
      <c r="FZ8912" s="242"/>
    </row>
    <row r="8913" spans="182:182" x14ac:dyDescent="0.2">
      <c r="FZ8913" s="242"/>
    </row>
    <row r="8914" spans="182:182" x14ac:dyDescent="0.2">
      <c r="FZ8914" s="242"/>
    </row>
    <row r="8915" spans="182:182" x14ac:dyDescent="0.2">
      <c r="FZ8915" s="242"/>
    </row>
    <row r="8916" spans="182:182" x14ac:dyDescent="0.2">
      <c r="FZ8916" s="242"/>
    </row>
    <row r="8917" spans="182:182" x14ac:dyDescent="0.2">
      <c r="FZ8917" s="242"/>
    </row>
    <row r="8918" spans="182:182" x14ac:dyDescent="0.2">
      <c r="FZ8918" s="242"/>
    </row>
    <row r="8919" spans="182:182" x14ac:dyDescent="0.2">
      <c r="FZ8919" s="242"/>
    </row>
    <row r="8920" spans="182:182" x14ac:dyDescent="0.2">
      <c r="FZ8920" s="242"/>
    </row>
    <row r="8921" spans="182:182" x14ac:dyDescent="0.2">
      <c r="FZ8921" s="242"/>
    </row>
    <row r="8922" spans="182:182" x14ac:dyDescent="0.2">
      <c r="FZ8922" s="242"/>
    </row>
    <row r="8923" spans="182:182" x14ac:dyDescent="0.2">
      <c r="FZ8923" s="242"/>
    </row>
    <row r="8924" spans="182:182" x14ac:dyDescent="0.2">
      <c r="FZ8924" s="242"/>
    </row>
    <row r="8925" spans="182:182" x14ac:dyDescent="0.2">
      <c r="FZ8925" s="242"/>
    </row>
    <row r="8926" spans="182:182" x14ac:dyDescent="0.2">
      <c r="FZ8926" s="242"/>
    </row>
    <row r="8927" spans="182:182" x14ac:dyDescent="0.2">
      <c r="FZ8927" s="242"/>
    </row>
    <row r="8928" spans="182:182" x14ac:dyDescent="0.2">
      <c r="FZ8928" s="242"/>
    </row>
    <row r="8929" spans="182:182" x14ac:dyDescent="0.2">
      <c r="FZ8929" s="242"/>
    </row>
    <row r="8930" spans="182:182" x14ac:dyDescent="0.2">
      <c r="FZ8930" s="242"/>
    </row>
    <row r="8931" spans="182:182" x14ac:dyDescent="0.2">
      <c r="FZ8931" s="242"/>
    </row>
    <row r="8932" spans="182:182" x14ac:dyDescent="0.2">
      <c r="FZ8932" s="242"/>
    </row>
    <row r="8933" spans="182:182" x14ac:dyDescent="0.2">
      <c r="FZ8933" s="242"/>
    </row>
    <row r="8934" spans="182:182" x14ac:dyDescent="0.2">
      <c r="FZ8934" s="242"/>
    </row>
    <row r="8935" spans="182:182" x14ac:dyDescent="0.2">
      <c r="FZ8935" s="242"/>
    </row>
    <row r="8936" spans="182:182" x14ac:dyDescent="0.2">
      <c r="FZ8936" s="242"/>
    </row>
    <row r="8937" spans="182:182" x14ac:dyDescent="0.2">
      <c r="FZ8937" s="242"/>
    </row>
    <row r="8938" spans="182:182" x14ac:dyDescent="0.2">
      <c r="FZ8938" s="242"/>
    </row>
    <row r="8939" spans="182:182" x14ac:dyDescent="0.2">
      <c r="FZ8939" s="242"/>
    </row>
    <row r="8940" spans="182:182" x14ac:dyDescent="0.2">
      <c r="FZ8940" s="242"/>
    </row>
    <row r="8941" spans="182:182" x14ac:dyDescent="0.2">
      <c r="FZ8941" s="242"/>
    </row>
    <row r="8942" spans="182:182" x14ac:dyDescent="0.2">
      <c r="FZ8942" s="242"/>
    </row>
    <row r="8943" spans="182:182" x14ac:dyDescent="0.2">
      <c r="FZ8943" s="242"/>
    </row>
    <row r="8944" spans="182:182" x14ac:dyDescent="0.2">
      <c r="FZ8944" s="242"/>
    </row>
    <row r="8945" spans="182:182" x14ac:dyDescent="0.2">
      <c r="FZ8945" s="242"/>
    </row>
    <row r="8946" spans="182:182" x14ac:dyDescent="0.2">
      <c r="FZ8946" s="242"/>
    </row>
    <row r="8947" spans="182:182" x14ac:dyDescent="0.2">
      <c r="FZ8947" s="242"/>
    </row>
    <row r="8948" spans="182:182" x14ac:dyDescent="0.2">
      <c r="FZ8948" s="242"/>
    </row>
    <row r="8949" spans="182:182" x14ac:dyDescent="0.2">
      <c r="FZ8949" s="242"/>
    </row>
    <row r="8950" spans="182:182" x14ac:dyDescent="0.2">
      <c r="FZ8950" s="242"/>
    </row>
    <row r="8951" spans="182:182" x14ac:dyDescent="0.2">
      <c r="FZ8951" s="242"/>
    </row>
    <row r="8952" spans="182:182" x14ac:dyDescent="0.2">
      <c r="FZ8952" s="242"/>
    </row>
    <row r="8953" spans="182:182" x14ac:dyDescent="0.2">
      <c r="FZ8953" s="242"/>
    </row>
    <row r="8954" spans="182:182" x14ac:dyDescent="0.2">
      <c r="FZ8954" s="242"/>
    </row>
    <row r="8955" spans="182:182" x14ac:dyDescent="0.2">
      <c r="FZ8955" s="242"/>
    </row>
    <row r="8956" spans="182:182" x14ac:dyDescent="0.2">
      <c r="FZ8956" s="242"/>
    </row>
    <row r="8957" spans="182:182" x14ac:dyDescent="0.2">
      <c r="FZ8957" s="242"/>
    </row>
    <row r="8958" spans="182:182" x14ac:dyDescent="0.2">
      <c r="FZ8958" s="242"/>
    </row>
    <row r="8959" spans="182:182" x14ac:dyDescent="0.2">
      <c r="FZ8959" s="242"/>
    </row>
    <row r="8960" spans="182:182" x14ac:dyDescent="0.2">
      <c r="FZ8960" s="242"/>
    </row>
    <row r="8961" spans="182:182" x14ac:dyDescent="0.2">
      <c r="FZ8961" s="242"/>
    </row>
    <row r="8962" spans="182:182" x14ac:dyDescent="0.2">
      <c r="FZ8962" s="242"/>
    </row>
    <row r="8963" spans="182:182" x14ac:dyDescent="0.2">
      <c r="FZ8963" s="242"/>
    </row>
    <row r="8964" spans="182:182" x14ac:dyDescent="0.2">
      <c r="FZ8964" s="242"/>
    </row>
    <row r="8965" spans="182:182" x14ac:dyDescent="0.2">
      <c r="FZ8965" s="242"/>
    </row>
    <row r="8966" spans="182:182" x14ac:dyDescent="0.2">
      <c r="FZ8966" s="242"/>
    </row>
    <row r="8967" spans="182:182" x14ac:dyDescent="0.2">
      <c r="FZ8967" s="242"/>
    </row>
    <row r="8968" spans="182:182" x14ac:dyDescent="0.2">
      <c r="FZ8968" s="242"/>
    </row>
    <row r="8969" spans="182:182" x14ac:dyDescent="0.2">
      <c r="FZ8969" s="242"/>
    </row>
    <row r="8970" spans="182:182" x14ac:dyDescent="0.2">
      <c r="FZ8970" s="242"/>
    </row>
    <row r="8971" spans="182:182" x14ac:dyDescent="0.2">
      <c r="FZ8971" s="242"/>
    </row>
    <row r="8972" spans="182:182" x14ac:dyDescent="0.2">
      <c r="FZ8972" s="242"/>
    </row>
    <row r="8973" spans="182:182" x14ac:dyDescent="0.2">
      <c r="FZ8973" s="242"/>
    </row>
    <row r="8974" spans="182:182" x14ac:dyDescent="0.2">
      <c r="FZ8974" s="242"/>
    </row>
    <row r="8975" spans="182:182" x14ac:dyDescent="0.2">
      <c r="FZ8975" s="242"/>
    </row>
    <row r="8976" spans="182:182" x14ac:dyDescent="0.2">
      <c r="FZ8976" s="242"/>
    </row>
    <row r="8977" spans="182:182" x14ac:dyDescent="0.2">
      <c r="FZ8977" s="242"/>
    </row>
    <row r="8978" spans="182:182" x14ac:dyDescent="0.2">
      <c r="FZ8978" s="242"/>
    </row>
    <row r="8979" spans="182:182" x14ac:dyDescent="0.2">
      <c r="FZ8979" s="242"/>
    </row>
    <row r="8980" spans="182:182" x14ac:dyDescent="0.2">
      <c r="FZ8980" s="242"/>
    </row>
    <row r="8981" spans="182:182" x14ac:dyDescent="0.2">
      <c r="FZ8981" s="242"/>
    </row>
    <row r="8982" spans="182:182" x14ac:dyDescent="0.2">
      <c r="FZ8982" s="242"/>
    </row>
    <row r="8983" spans="182:182" x14ac:dyDescent="0.2">
      <c r="FZ8983" s="242"/>
    </row>
    <row r="8984" spans="182:182" x14ac:dyDescent="0.2">
      <c r="FZ8984" s="242"/>
    </row>
    <row r="8985" spans="182:182" x14ac:dyDescent="0.2">
      <c r="FZ8985" s="242"/>
    </row>
    <row r="8986" spans="182:182" x14ac:dyDescent="0.2">
      <c r="FZ8986" s="242"/>
    </row>
    <row r="8987" spans="182:182" x14ac:dyDescent="0.2">
      <c r="FZ8987" s="242"/>
    </row>
    <row r="8988" spans="182:182" x14ac:dyDescent="0.2">
      <c r="FZ8988" s="242"/>
    </row>
    <row r="8989" spans="182:182" x14ac:dyDescent="0.2">
      <c r="FZ8989" s="242"/>
    </row>
    <row r="8990" spans="182:182" x14ac:dyDescent="0.2">
      <c r="FZ8990" s="242"/>
    </row>
    <row r="8991" spans="182:182" x14ac:dyDescent="0.2">
      <c r="FZ8991" s="242"/>
    </row>
    <row r="8992" spans="182:182" x14ac:dyDescent="0.2">
      <c r="FZ8992" s="242"/>
    </row>
    <row r="8993" spans="182:182" x14ac:dyDescent="0.2">
      <c r="FZ8993" s="242"/>
    </row>
    <row r="8994" spans="182:182" x14ac:dyDescent="0.2">
      <c r="FZ8994" s="242"/>
    </row>
    <row r="8995" spans="182:182" x14ac:dyDescent="0.2">
      <c r="FZ8995" s="242"/>
    </row>
    <row r="8996" spans="182:182" x14ac:dyDescent="0.2">
      <c r="FZ8996" s="242"/>
    </row>
    <row r="8997" spans="182:182" x14ac:dyDescent="0.2">
      <c r="FZ8997" s="242"/>
    </row>
    <row r="8998" spans="182:182" x14ac:dyDescent="0.2">
      <c r="FZ8998" s="242"/>
    </row>
    <row r="8999" spans="182:182" x14ac:dyDescent="0.2">
      <c r="FZ8999" s="242"/>
    </row>
    <row r="9000" spans="182:182" x14ac:dyDescent="0.2">
      <c r="FZ9000" s="242"/>
    </row>
    <row r="9001" spans="182:182" x14ac:dyDescent="0.2">
      <c r="FZ9001" s="242"/>
    </row>
    <row r="9002" spans="182:182" x14ac:dyDescent="0.2">
      <c r="FZ9002" s="242"/>
    </row>
    <row r="9003" spans="182:182" x14ac:dyDescent="0.2">
      <c r="FZ9003" s="242"/>
    </row>
    <row r="9004" spans="182:182" x14ac:dyDescent="0.2">
      <c r="FZ9004" s="242"/>
    </row>
    <row r="9005" spans="182:182" x14ac:dyDescent="0.2">
      <c r="FZ9005" s="242"/>
    </row>
    <row r="9006" spans="182:182" x14ac:dyDescent="0.2">
      <c r="FZ9006" s="242"/>
    </row>
    <row r="9007" spans="182:182" x14ac:dyDescent="0.2">
      <c r="FZ9007" s="242"/>
    </row>
    <row r="9008" spans="182:182" x14ac:dyDescent="0.2">
      <c r="FZ9008" s="242"/>
    </row>
    <row r="9009" spans="182:182" x14ac:dyDescent="0.2">
      <c r="FZ9009" s="242"/>
    </row>
    <row r="9010" spans="182:182" x14ac:dyDescent="0.2">
      <c r="FZ9010" s="242"/>
    </row>
    <row r="9011" spans="182:182" x14ac:dyDescent="0.2">
      <c r="FZ9011" s="242"/>
    </row>
    <row r="9012" spans="182:182" x14ac:dyDescent="0.2">
      <c r="FZ9012" s="242"/>
    </row>
    <row r="9013" spans="182:182" x14ac:dyDescent="0.2">
      <c r="FZ9013" s="242"/>
    </row>
    <row r="9014" spans="182:182" x14ac:dyDescent="0.2">
      <c r="FZ9014" s="242"/>
    </row>
    <row r="9015" spans="182:182" x14ac:dyDescent="0.2">
      <c r="FZ9015" s="242"/>
    </row>
    <row r="9016" spans="182:182" x14ac:dyDescent="0.2">
      <c r="FZ9016" s="242"/>
    </row>
    <row r="9017" spans="182:182" x14ac:dyDescent="0.2">
      <c r="FZ9017" s="242"/>
    </row>
    <row r="9018" spans="182:182" x14ac:dyDescent="0.2">
      <c r="FZ9018" s="242"/>
    </row>
    <row r="9019" spans="182:182" x14ac:dyDescent="0.2">
      <c r="FZ9019" s="242"/>
    </row>
    <row r="9020" spans="182:182" x14ac:dyDescent="0.2">
      <c r="FZ9020" s="242"/>
    </row>
    <row r="9021" spans="182:182" x14ac:dyDescent="0.2">
      <c r="FZ9021" s="242"/>
    </row>
    <row r="9022" spans="182:182" x14ac:dyDescent="0.2">
      <c r="FZ9022" s="242"/>
    </row>
    <row r="9023" spans="182:182" x14ac:dyDescent="0.2">
      <c r="FZ9023" s="242"/>
    </row>
    <row r="9024" spans="182:182" x14ac:dyDescent="0.2">
      <c r="FZ9024" s="242"/>
    </row>
    <row r="9025" spans="182:182" x14ac:dyDescent="0.2">
      <c r="FZ9025" s="242"/>
    </row>
    <row r="9026" spans="182:182" x14ac:dyDescent="0.2">
      <c r="FZ9026" s="242"/>
    </row>
    <row r="9027" spans="182:182" x14ac:dyDescent="0.2">
      <c r="FZ9027" s="242"/>
    </row>
    <row r="9028" spans="182:182" x14ac:dyDescent="0.2">
      <c r="FZ9028" s="242"/>
    </row>
    <row r="9029" spans="182:182" x14ac:dyDescent="0.2">
      <c r="FZ9029" s="242"/>
    </row>
    <row r="9030" spans="182:182" x14ac:dyDescent="0.2">
      <c r="FZ9030" s="242"/>
    </row>
    <row r="9031" spans="182:182" x14ac:dyDescent="0.2">
      <c r="FZ9031" s="242"/>
    </row>
    <row r="9032" spans="182:182" x14ac:dyDescent="0.2">
      <c r="FZ9032" s="242"/>
    </row>
    <row r="9033" spans="182:182" x14ac:dyDescent="0.2">
      <c r="FZ9033" s="242"/>
    </row>
    <row r="9034" spans="182:182" x14ac:dyDescent="0.2">
      <c r="FZ9034" s="242"/>
    </row>
    <row r="9035" spans="182:182" x14ac:dyDescent="0.2">
      <c r="FZ9035" s="242"/>
    </row>
    <row r="9036" spans="182:182" x14ac:dyDescent="0.2">
      <c r="FZ9036" s="242"/>
    </row>
    <row r="9037" spans="182:182" x14ac:dyDescent="0.2">
      <c r="FZ9037" s="242"/>
    </row>
    <row r="9038" spans="182:182" x14ac:dyDescent="0.2">
      <c r="FZ9038" s="242"/>
    </row>
    <row r="9039" spans="182:182" x14ac:dyDescent="0.2">
      <c r="FZ9039" s="242"/>
    </row>
    <row r="9040" spans="182:182" x14ac:dyDescent="0.2">
      <c r="FZ9040" s="242"/>
    </row>
    <row r="9041" spans="182:182" x14ac:dyDescent="0.2">
      <c r="FZ9041" s="242"/>
    </row>
    <row r="9042" spans="182:182" x14ac:dyDescent="0.2">
      <c r="FZ9042" s="242"/>
    </row>
    <row r="9043" spans="182:182" x14ac:dyDescent="0.2">
      <c r="FZ9043" s="242"/>
    </row>
    <row r="9044" spans="182:182" x14ac:dyDescent="0.2">
      <c r="FZ9044" s="242"/>
    </row>
    <row r="9045" spans="182:182" x14ac:dyDescent="0.2">
      <c r="FZ9045" s="242"/>
    </row>
    <row r="9046" spans="182:182" x14ac:dyDescent="0.2">
      <c r="FZ9046" s="242"/>
    </row>
    <row r="9047" spans="182:182" x14ac:dyDescent="0.2">
      <c r="FZ9047" s="242"/>
    </row>
    <row r="9048" spans="182:182" x14ac:dyDescent="0.2">
      <c r="FZ9048" s="242"/>
    </row>
    <row r="9049" spans="182:182" x14ac:dyDescent="0.2">
      <c r="FZ9049" s="242"/>
    </row>
    <row r="9050" spans="182:182" x14ac:dyDescent="0.2">
      <c r="FZ9050" s="242"/>
    </row>
    <row r="9051" spans="182:182" x14ac:dyDescent="0.2">
      <c r="FZ9051" s="242"/>
    </row>
    <row r="9052" spans="182:182" x14ac:dyDescent="0.2">
      <c r="FZ9052" s="242"/>
    </row>
    <row r="9053" spans="182:182" x14ac:dyDescent="0.2">
      <c r="FZ9053" s="242"/>
    </row>
    <row r="9054" spans="182:182" x14ac:dyDescent="0.2">
      <c r="FZ9054" s="242"/>
    </row>
    <row r="9055" spans="182:182" x14ac:dyDescent="0.2">
      <c r="FZ9055" s="242"/>
    </row>
    <row r="9056" spans="182:182" x14ac:dyDescent="0.2">
      <c r="FZ9056" s="242"/>
    </row>
    <row r="9057" spans="182:182" x14ac:dyDescent="0.2">
      <c r="FZ9057" s="242"/>
    </row>
    <row r="9058" spans="182:182" x14ac:dyDescent="0.2">
      <c r="FZ9058" s="242"/>
    </row>
    <row r="9059" spans="182:182" x14ac:dyDescent="0.2">
      <c r="FZ9059" s="242"/>
    </row>
    <row r="9060" spans="182:182" x14ac:dyDescent="0.2">
      <c r="FZ9060" s="242"/>
    </row>
    <row r="9061" spans="182:182" x14ac:dyDescent="0.2">
      <c r="FZ9061" s="242"/>
    </row>
    <row r="9062" spans="182:182" x14ac:dyDescent="0.2">
      <c r="FZ9062" s="242"/>
    </row>
    <row r="9063" spans="182:182" x14ac:dyDescent="0.2">
      <c r="FZ9063" s="242"/>
    </row>
    <row r="9064" spans="182:182" x14ac:dyDescent="0.2">
      <c r="FZ9064" s="242"/>
    </row>
    <row r="9065" spans="182:182" x14ac:dyDescent="0.2">
      <c r="FZ9065" s="242"/>
    </row>
    <row r="9066" spans="182:182" x14ac:dyDescent="0.2">
      <c r="FZ9066" s="242"/>
    </row>
    <row r="9067" spans="182:182" x14ac:dyDescent="0.2">
      <c r="FZ9067" s="242"/>
    </row>
    <row r="9068" spans="182:182" x14ac:dyDescent="0.2">
      <c r="FZ9068" s="242"/>
    </row>
    <row r="9069" spans="182:182" x14ac:dyDescent="0.2">
      <c r="FZ9069" s="242"/>
    </row>
    <row r="9070" spans="182:182" x14ac:dyDescent="0.2">
      <c r="FZ9070" s="242"/>
    </row>
    <row r="9071" spans="182:182" x14ac:dyDescent="0.2">
      <c r="FZ9071" s="242"/>
    </row>
    <row r="9072" spans="182:182" x14ac:dyDescent="0.2">
      <c r="FZ9072" s="242"/>
    </row>
    <row r="9073" spans="182:182" x14ac:dyDescent="0.2">
      <c r="FZ9073" s="242"/>
    </row>
    <row r="9074" spans="182:182" x14ac:dyDescent="0.2">
      <c r="FZ9074" s="242"/>
    </row>
    <row r="9075" spans="182:182" x14ac:dyDescent="0.2">
      <c r="FZ9075" s="242"/>
    </row>
    <row r="9076" spans="182:182" x14ac:dyDescent="0.2">
      <c r="FZ9076" s="242"/>
    </row>
    <row r="9077" spans="182:182" x14ac:dyDescent="0.2">
      <c r="FZ9077" s="242"/>
    </row>
    <row r="9078" spans="182:182" x14ac:dyDescent="0.2">
      <c r="FZ9078" s="242"/>
    </row>
    <row r="9079" spans="182:182" x14ac:dyDescent="0.2">
      <c r="FZ9079" s="242"/>
    </row>
    <row r="9080" spans="182:182" x14ac:dyDescent="0.2">
      <c r="FZ9080" s="242"/>
    </row>
    <row r="9081" spans="182:182" x14ac:dyDescent="0.2">
      <c r="FZ9081" s="242"/>
    </row>
    <row r="9082" spans="182:182" x14ac:dyDescent="0.2">
      <c r="FZ9082" s="242"/>
    </row>
    <row r="9083" spans="182:182" x14ac:dyDescent="0.2">
      <c r="FZ9083" s="242"/>
    </row>
    <row r="9084" spans="182:182" x14ac:dyDescent="0.2">
      <c r="FZ9084" s="242"/>
    </row>
    <row r="9085" spans="182:182" x14ac:dyDescent="0.2">
      <c r="FZ9085" s="242"/>
    </row>
    <row r="9086" spans="182:182" x14ac:dyDescent="0.2">
      <c r="FZ9086" s="242"/>
    </row>
    <row r="9087" spans="182:182" x14ac:dyDescent="0.2">
      <c r="FZ9087" s="242"/>
    </row>
    <row r="9088" spans="182:182" x14ac:dyDescent="0.2">
      <c r="FZ9088" s="242"/>
    </row>
    <row r="9089" spans="182:182" x14ac:dyDescent="0.2">
      <c r="FZ9089" s="242"/>
    </row>
    <row r="9090" spans="182:182" x14ac:dyDescent="0.2">
      <c r="FZ9090" s="242"/>
    </row>
    <row r="9091" spans="182:182" x14ac:dyDescent="0.2">
      <c r="FZ9091" s="242"/>
    </row>
    <row r="9092" spans="182:182" x14ac:dyDescent="0.2">
      <c r="FZ9092" s="242"/>
    </row>
    <row r="9093" spans="182:182" x14ac:dyDescent="0.2">
      <c r="FZ9093" s="242"/>
    </row>
    <row r="9094" spans="182:182" x14ac:dyDescent="0.2">
      <c r="FZ9094" s="242"/>
    </row>
    <row r="9095" spans="182:182" x14ac:dyDescent="0.2">
      <c r="FZ9095" s="242"/>
    </row>
    <row r="9096" spans="182:182" x14ac:dyDescent="0.2">
      <c r="FZ9096" s="242"/>
    </row>
    <row r="9097" spans="182:182" x14ac:dyDescent="0.2">
      <c r="FZ9097" s="242"/>
    </row>
    <row r="9098" spans="182:182" x14ac:dyDescent="0.2">
      <c r="FZ9098" s="242"/>
    </row>
    <row r="9099" spans="182:182" x14ac:dyDescent="0.2">
      <c r="FZ9099" s="242"/>
    </row>
    <row r="9100" spans="182:182" x14ac:dyDescent="0.2">
      <c r="FZ9100" s="242"/>
    </row>
    <row r="9101" spans="182:182" x14ac:dyDescent="0.2">
      <c r="FZ9101" s="242"/>
    </row>
    <row r="9102" spans="182:182" x14ac:dyDescent="0.2">
      <c r="FZ9102" s="242"/>
    </row>
    <row r="9103" spans="182:182" x14ac:dyDescent="0.2">
      <c r="FZ9103" s="242"/>
    </row>
    <row r="9104" spans="182:182" x14ac:dyDescent="0.2">
      <c r="FZ9104" s="242"/>
    </row>
    <row r="9105" spans="182:182" x14ac:dyDescent="0.2">
      <c r="FZ9105" s="242"/>
    </row>
    <row r="9106" spans="182:182" x14ac:dyDescent="0.2">
      <c r="FZ9106" s="242"/>
    </row>
    <row r="9107" spans="182:182" x14ac:dyDescent="0.2">
      <c r="FZ9107" s="242"/>
    </row>
    <row r="9108" spans="182:182" x14ac:dyDescent="0.2">
      <c r="FZ9108" s="242"/>
    </row>
    <row r="9109" spans="182:182" x14ac:dyDescent="0.2">
      <c r="FZ9109" s="242"/>
    </row>
    <row r="9110" spans="182:182" x14ac:dyDescent="0.2">
      <c r="FZ9110" s="242"/>
    </row>
    <row r="9111" spans="182:182" x14ac:dyDescent="0.2">
      <c r="FZ9111" s="242"/>
    </row>
    <row r="9112" spans="182:182" x14ac:dyDescent="0.2">
      <c r="FZ9112" s="242"/>
    </row>
    <row r="9113" spans="182:182" x14ac:dyDescent="0.2">
      <c r="FZ9113" s="242"/>
    </row>
    <row r="9114" spans="182:182" x14ac:dyDescent="0.2">
      <c r="FZ9114" s="242"/>
    </row>
    <row r="9115" spans="182:182" x14ac:dyDescent="0.2">
      <c r="FZ9115" s="242"/>
    </row>
    <row r="9116" spans="182:182" x14ac:dyDescent="0.2">
      <c r="FZ9116" s="242"/>
    </row>
    <row r="9117" spans="182:182" x14ac:dyDescent="0.2">
      <c r="FZ9117" s="242"/>
    </row>
    <row r="9118" spans="182:182" x14ac:dyDescent="0.2">
      <c r="FZ9118" s="242"/>
    </row>
    <row r="9119" spans="182:182" x14ac:dyDescent="0.2">
      <c r="FZ9119" s="242"/>
    </row>
    <row r="9120" spans="182:182" x14ac:dyDescent="0.2">
      <c r="FZ9120" s="242"/>
    </row>
    <row r="9121" spans="182:182" x14ac:dyDescent="0.2">
      <c r="FZ9121" s="242"/>
    </row>
    <row r="9122" spans="182:182" x14ac:dyDescent="0.2">
      <c r="FZ9122" s="242"/>
    </row>
    <row r="9123" spans="182:182" x14ac:dyDescent="0.2">
      <c r="FZ9123" s="242"/>
    </row>
    <row r="9124" spans="182:182" x14ac:dyDescent="0.2">
      <c r="FZ9124" s="242"/>
    </row>
    <row r="9125" spans="182:182" x14ac:dyDescent="0.2">
      <c r="FZ9125" s="242"/>
    </row>
    <row r="9126" spans="182:182" x14ac:dyDescent="0.2">
      <c r="FZ9126" s="242"/>
    </row>
    <row r="9127" spans="182:182" x14ac:dyDescent="0.2">
      <c r="FZ9127" s="242"/>
    </row>
    <row r="9128" spans="182:182" x14ac:dyDescent="0.2">
      <c r="FZ9128" s="242"/>
    </row>
    <row r="9129" spans="182:182" x14ac:dyDescent="0.2">
      <c r="FZ9129" s="242"/>
    </row>
    <row r="9130" spans="182:182" x14ac:dyDescent="0.2">
      <c r="FZ9130" s="242"/>
    </row>
    <row r="9131" spans="182:182" x14ac:dyDescent="0.2">
      <c r="FZ9131" s="242"/>
    </row>
    <row r="9132" spans="182:182" x14ac:dyDescent="0.2">
      <c r="FZ9132" s="242"/>
    </row>
    <row r="9133" spans="182:182" x14ac:dyDescent="0.2">
      <c r="FZ9133" s="242"/>
    </row>
    <row r="9134" spans="182:182" x14ac:dyDescent="0.2">
      <c r="FZ9134" s="242"/>
    </row>
    <row r="9135" spans="182:182" x14ac:dyDescent="0.2">
      <c r="FZ9135" s="242"/>
    </row>
    <row r="9136" spans="182:182" x14ac:dyDescent="0.2">
      <c r="FZ9136" s="242"/>
    </row>
    <row r="9137" spans="182:182" x14ac:dyDescent="0.2">
      <c r="FZ9137" s="242"/>
    </row>
    <row r="9138" spans="182:182" x14ac:dyDescent="0.2">
      <c r="FZ9138" s="242"/>
    </row>
    <row r="9139" spans="182:182" x14ac:dyDescent="0.2">
      <c r="FZ9139" s="242"/>
    </row>
    <row r="9140" spans="182:182" x14ac:dyDescent="0.2">
      <c r="FZ9140" s="242"/>
    </row>
    <row r="9141" spans="182:182" x14ac:dyDescent="0.2">
      <c r="FZ9141" s="242"/>
    </row>
    <row r="9142" spans="182:182" x14ac:dyDescent="0.2">
      <c r="FZ9142" s="242"/>
    </row>
    <row r="9143" spans="182:182" x14ac:dyDescent="0.2">
      <c r="FZ9143" s="242"/>
    </row>
    <row r="9144" spans="182:182" x14ac:dyDescent="0.2">
      <c r="FZ9144" s="242"/>
    </row>
    <row r="9145" spans="182:182" x14ac:dyDescent="0.2">
      <c r="FZ9145" s="242"/>
    </row>
    <row r="9146" spans="182:182" x14ac:dyDescent="0.2">
      <c r="FZ9146" s="242"/>
    </row>
    <row r="9147" spans="182:182" x14ac:dyDescent="0.2">
      <c r="FZ9147" s="242"/>
    </row>
    <row r="9148" spans="182:182" x14ac:dyDescent="0.2">
      <c r="FZ9148" s="242"/>
    </row>
    <row r="9149" spans="182:182" x14ac:dyDescent="0.2">
      <c r="FZ9149" s="242"/>
    </row>
    <row r="9150" spans="182:182" x14ac:dyDescent="0.2">
      <c r="FZ9150" s="242"/>
    </row>
    <row r="9151" spans="182:182" x14ac:dyDescent="0.2">
      <c r="FZ9151" s="242"/>
    </row>
    <row r="9152" spans="182:182" x14ac:dyDescent="0.2">
      <c r="FZ9152" s="242"/>
    </row>
    <row r="9153" spans="182:182" x14ac:dyDescent="0.2">
      <c r="FZ9153" s="242"/>
    </row>
    <row r="9154" spans="182:182" x14ac:dyDescent="0.2">
      <c r="FZ9154" s="242"/>
    </row>
    <row r="9155" spans="182:182" x14ac:dyDescent="0.2">
      <c r="FZ9155" s="242"/>
    </row>
    <row r="9156" spans="182:182" x14ac:dyDescent="0.2">
      <c r="FZ9156" s="242"/>
    </row>
    <row r="9157" spans="182:182" x14ac:dyDescent="0.2">
      <c r="FZ9157" s="242"/>
    </row>
    <row r="9158" spans="182:182" x14ac:dyDescent="0.2">
      <c r="FZ9158" s="242"/>
    </row>
    <row r="9159" spans="182:182" x14ac:dyDescent="0.2">
      <c r="FZ9159" s="242"/>
    </row>
    <row r="9160" spans="182:182" x14ac:dyDescent="0.2">
      <c r="FZ9160" s="242"/>
    </row>
    <row r="9161" spans="182:182" x14ac:dyDescent="0.2">
      <c r="FZ9161" s="242"/>
    </row>
    <row r="9162" spans="182:182" x14ac:dyDescent="0.2">
      <c r="FZ9162" s="242"/>
    </row>
    <row r="9163" spans="182:182" x14ac:dyDescent="0.2">
      <c r="FZ9163" s="242"/>
    </row>
    <row r="9164" spans="182:182" x14ac:dyDescent="0.2">
      <c r="FZ9164" s="242"/>
    </row>
    <row r="9165" spans="182:182" x14ac:dyDescent="0.2">
      <c r="FZ9165" s="242"/>
    </row>
    <row r="9166" spans="182:182" x14ac:dyDescent="0.2">
      <c r="FZ9166" s="242"/>
    </row>
    <row r="9167" spans="182:182" x14ac:dyDescent="0.2">
      <c r="FZ9167" s="242"/>
    </row>
    <row r="9168" spans="182:182" x14ac:dyDescent="0.2">
      <c r="FZ9168" s="242"/>
    </row>
    <row r="9169" spans="182:182" x14ac:dyDescent="0.2">
      <c r="FZ9169" s="242"/>
    </row>
    <row r="9170" spans="182:182" x14ac:dyDescent="0.2">
      <c r="FZ9170" s="242"/>
    </row>
    <row r="9171" spans="182:182" x14ac:dyDescent="0.2">
      <c r="FZ9171" s="242"/>
    </row>
    <row r="9172" spans="182:182" x14ac:dyDescent="0.2">
      <c r="FZ9172" s="242"/>
    </row>
    <row r="9173" spans="182:182" x14ac:dyDescent="0.2">
      <c r="FZ9173" s="242"/>
    </row>
    <row r="9174" spans="182:182" x14ac:dyDescent="0.2">
      <c r="FZ9174" s="242"/>
    </row>
    <row r="9175" spans="182:182" x14ac:dyDescent="0.2">
      <c r="FZ9175" s="242"/>
    </row>
    <row r="9176" spans="182:182" x14ac:dyDescent="0.2">
      <c r="FZ9176" s="242"/>
    </row>
    <row r="9177" spans="182:182" x14ac:dyDescent="0.2">
      <c r="FZ9177" s="242"/>
    </row>
    <row r="9178" spans="182:182" x14ac:dyDescent="0.2">
      <c r="FZ9178" s="242"/>
    </row>
    <row r="9179" spans="182:182" x14ac:dyDescent="0.2">
      <c r="FZ9179" s="242"/>
    </row>
    <row r="9180" spans="182:182" x14ac:dyDescent="0.2">
      <c r="FZ9180" s="242"/>
    </row>
    <row r="9181" spans="182:182" x14ac:dyDescent="0.2">
      <c r="FZ9181" s="242"/>
    </row>
    <row r="9182" spans="182:182" x14ac:dyDescent="0.2">
      <c r="FZ9182" s="242"/>
    </row>
    <row r="9183" spans="182:182" x14ac:dyDescent="0.2">
      <c r="FZ9183" s="242"/>
    </row>
    <row r="9184" spans="182:182" x14ac:dyDescent="0.2">
      <c r="FZ9184" s="242"/>
    </row>
    <row r="9185" spans="182:182" x14ac:dyDescent="0.2">
      <c r="FZ9185" s="242"/>
    </row>
    <row r="9186" spans="182:182" x14ac:dyDescent="0.2">
      <c r="FZ9186" s="242"/>
    </row>
    <row r="9187" spans="182:182" x14ac:dyDescent="0.2">
      <c r="FZ9187" s="242"/>
    </row>
    <row r="9188" spans="182:182" x14ac:dyDescent="0.2">
      <c r="FZ9188" s="242"/>
    </row>
    <row r="9189" spans="182:182" x14ac:dyDescent="0.2">
      <c r="FZ9189" s="242"/>
    </row>
    <row r="9190" spans="182:182" x14ac:dyDescent="0.2">
      <c r="FZ9190" s="242"/>
    </row>
    <row r="9191" spans="182:182" x14ac:dyDescent="0.2">
      <c r="FZ9191" s="242"/>
    </row>
    <row r="9192" spans="182:182" x14ac:dyDescent="0.2">
      <c r="FZ9192" s="242"/>
    </row>
    <row r="9193" spans="182:182" x14ac:dyDescent="0.2">
      <c r="FZ9193" s="242"/>
    </row>
    <row r="9194" spans="182:182" x14ac:dyDescent="0.2">
      <c r="FZ9194" s="242"/>
    </row>
    <row r="9195" spans="182:182" x14ac:dyDescent="0.2">
      <c r="FZ9195" s="242"/>
    </row>
    <row r="9196" spans="182:182" x14ac:dyDescent="0.2">
      <c r="FZ9196" s="242"/>
    </row>
    <row r="9197" spans="182:182" x14ac:dyDescent="0.2">
      <c r="FZ9197" s="242"/>
    </row>
    <row r="9198" spans="182:182" x14ac:dyDescent="0.2">
      <c r="FZ9198" s="242"/>
    </row>
    <row r="9199" spans="182:182" x14ac:dyDescent="0.2">
      <c r="FZ9199" s="242"/>
    </row>
    <row r="9200" spans="182:182" x14ac:dyDescent="0.2">
      <c r="FZ9200" s="242"/>
    </row>
    <row r="9201" spans="182:182" x14ac:dyDescent="0.2">
      <c r="FZ9201" s="242"/>
    </row>
    <row r="9202" spans="182:182" x14ac:dyDescent="0.2">
      <c r="FZ9202" s="242"/>
    </row>
    <row r="9203" spans="182:182" x14ac:dyDescent="0.2">
      <c r="FZ9203" s="242"/>
    </row>
    <row r="9204" spans="182:182" x14ac:dyDescent="0.2">
      <c r="FZ9204" s="242"/>
    </row>
    <row r="9205" spans="182:182" x14ac:dyDescent="0.2">
      <c r="FZ9205" s="242"/>
    </row>
    <row r="9206" spans="182:182" x14ac:dyDescent="0.2">
      <c r="FZ9206" s="242"/>
    </row>
    <row r="9207" spans="182:182" x14ac:dyDescent="0.2">
      <c r="FZ9207" s="242"/>
    </row>
    <row r="9208" spans="182:182" x14ac:dyDescent="0.2">
      <c r="FZ9208" s="242"/>
    </row>
    <row r="9209" spans="182:182" x14ac:dyDescent="0.2">
      <c r="FZ9209" s="242"/>
    </row>
    <row r="9210" spans="182:182" x14ac:dyDescent="0.2">
      <c r="FZ9210" s="242"/>
    </row>
    <row r="9211" spans="182:182" x14ac:dyDescent="0.2">
      <c r="FZ9211" s="242"/>
    </row>
    <row r="9212" spans="182:182" x14ac:dyDescent="0.2">
      <c r="FZ9212" s="242"/>
    </row>
    <row r="9213" spans="182:182" x14ac:dyDescent="0.2">
      <c r="FZ9213" s="242"/>
    </row>
    <row r="9214" spans="182:182" x14ac:dyDescent="0.2">
      <c r="FZ9214" s="242"/>
    </row>
    <row r="9215" spans="182:182" x14ac:dyDescent="0.2">
      <c r="FZ9215" s="242"/>
    </row>
    <row r="9216" spans="182:182" x14ac:dyDescent="0.2">
      <c r="FZ9216" s="242"/>
    </row>
    <row r="9217" spans="182:182" x14ac:dyDescent="0.2">
      <c r="FZ9217" s="242"/>
    </row>
    <row r="9218" spans="182:182" x14ac:dyDescent="0.2">
      <c r="FZ9218" s="242"/>
    </row>
    <row r="9219" spans="182:182" x14ac:dyDescent="0.2">
      <c r="FZ9219" s="242"/>
    </row>
    <row r="9220" spans="182:182" x14ac:dyDescent="0.2">
      <c r="FZ9220" s="242"/>
    </row>
    <row r="9221" spans="182:182" x14ac:dyDescent="0.2">
      <c r="FZ9221" s="242"/>
    </row>
    <row r="9222" spans="182:182" x14ac:dyDescent="0.2">
      <c r="FZ9222" s="242"/>
    </row>
    <row r="9223" spans="182:182" x14ac:dyDescent="0.2">
      <c r="FZ9223" s="242"/>
    </row>
    <row r="9224" spans="182:182" x14ac:dyDescent="0.2">
      <c r="FZ9224" s="242"/>
    </row>
    <row r="9225" spans="182:182" x14ac:dyDescent="0.2">
      <c r="FZ9225" s="242"/>
    </row>
    <row r="9226" spans="182:182" x14ac:dyDescent="0.2">
      <c r="FZ9226" s="242"/>
    </row>
    <row r="9227" spans="182:182" x14ac:dyDescent="0.2">
      <c r="FZ9227" s="242"/>
    </row>
    <row r="9228" spans="182:182" x14ac:dyDescent="0.2">
      <c r="FZ9228" s="242"/>
    </row>
    <row r="9229" spans="182:182" x14ac:dyDescent="0.2">
      <c r="FZ9229" s="242"/>
    </row>
    <row r="9230" spans="182:182" x14ac:dyDescent="0.2">
      <c r="FZ9230" s="242"/>
    </row>
    <row r="9231" spans="182:182" x14ac:dyDescent="0.2">
      <c r="FZ9231" s="242"/>
    </row>
    <row r="9232" spans="182:182" x14ac:dyDescent="0.2">
      <c r="FZ9232" s="242"/>
    </row>
    <row r="9233" spans="182:182" x14ac:dyDescent="0.2">
      <c r="FZ9233" s="242"/>
    </row>
    <row r="9234" spans="182:182" x14ac:dyDescent="0.2">
      <c r="FZ9234" s="242"/>
    </row>
    <row r="9235" spans="182:182" x14ac:dyDescent="0.2">
      <c r="FZ9235" s="242"/>
    </row>
    <row r="9236" spans="182:182" x14ac:dyDescent="0.2">
      <c r="FZ9236" s="242"/>
    </row>
    <row r="9237" spans="182:182" x14ac:dyDescent="0.2">
      <c r="FZ9237" s="242"/>
    </row>
    <row r="9238" spans="182:182" x14ac:dyDescent="0.2">
      <c r="FZ9238" s="242"/>
    </row>
    <row r="9239" spans="182:182" x14ac:dyDescent="0.2">
      <c r="FZ9239" s="242"/>
    </row>
    <row r="9240" spans="182:182" x14ac:dyDescent="0.2">
      <c r="FZ9240" s="242"/>
    </row>
    <row r="9241" spans="182:182" x14ac:dyDescent="0.2">
      <c r="FZ9241" s="242"/>
    </row>
    <row r="9242" spans="182:182" x14ac:dyDescent="0.2">
      <c r="FZ9242" s="242"/>
    </row>
    <row r="9243" spans="182:182" x14ac:dyDescent="0.2">
      <c r="FZ9243" s="242"/>
    </row>
    <row r="9244" spans="182:182" x14ac:dyDescent="0.2">
      <c r="FZ9244" s="242"/>
    </row>
    <row r="9245" spans="182:182" x14ac:dyDescent="0.2">
      <c r="FZ9245" s="242"/>
    </row>
    <row r="9246" spans="182:182" x14ac:dyDescent="0.2">
      <c r="FZ9246" s="242"/>
    </row>
    <row r="9247" spans="182:182" x14ac:dyDescent="0.2">
      <c r="FZ9247" s="242"/>
    </row>
    <row r="9248" spans="182:182" x14ac:dyDescent="0.2">
      <c r="FZ9248" s="242"/>
    </row>
    <row r="9249" spans="182:182" x14ac:dyDescent="0.2">
      <c r="FZ9249" s="242"/>
    </row>
    <row r="9250" spans="182:182" x14ac:dyDescent="0.2">
      <c r="FZ9250" s="242"/>
    </row>
    <row r="9251" spans="182:182" x14ac:dyDescent="0.2">
      <c r="FZ9251" s="242"/>
    </row>
    <row r="9252" spans="182:182" x14ac:dyDescent="0.2">
      <c r="FZ9252" s="242"/>
    </row>
    <row r="9253" spans="182:182" x14ac:dyDescent="0.2">
      <c r="FZ9253" s="242"/>
    </row>
    <row r="9254" spans="182:182" x14ac:dyDescent="0.2">
      <c r="FZ9254" s="242"/>
    </row>
    <row r="9255" spans="182:182" x14ac:dyDescent="0.2">
      <c r="FZ9255" s="242"/>
    </row>
    <row r="9256" spans="182:182" x14ac:dyDescent="0.2">
      <c r="FZ9256" s="242"/>
    </row>
    <row r="9257" spans="182:182" x14ac:dyDescent="0.2">
      <c r="FZ9257" s="242"/>
    </row>
    <row r="9258" spans="182:182" x14ac:dyDescent="0.2">
      <c r="FZ9258" s="242"/>
    </row>
    <row r="9259" spans="182:182" x14ac:dyDescent="0.2">
      <c r="FZ9259" s="242"/>
    </row>
    <row r="9260" spans="182:182" x14ac:dyDescent="0.2">
      <c r="FZ9260" s="242"/>
    </row>
    <row r="9261" spans="182:182" x14ac:dyDescent="0.2">
      <c r="FZ9261" s="242"/>
    </row>
    <row r="9262" spans="182:182" x14ac:dyDescent="0.2">
      <c r="FZ9262" s="242"/>
    </row>
    <row r="9263" spans="182:182" x14ac:dyDescent="0.2">
      <c r="FZ9263" s="242"/>
    </row>
    <row r="9264" spans="182:182" x14ac:dyDescent="0.2">
      <c r="FZ9264" s="242"/>
    </row>
    <row r="9265" spans="182:182" x14ac:dyDescent="0.2">
      <c r="FZ9265" s="242"/>
    </row>
    <row r="9266" spans="182:182" x14ac:dyDescent="0.2">
      <c r="FZ9266" s="242"/>
    </row>
    <row r="9267" spans="182:182" x14ac:dyDescent="0.2">
      <c r="FZ9267" s="242"/>
    </row>
    <row r="9268" spans="182:182" x14ac:dyDescent="0.2">
      <c r="FZ9268" s="242"/>
    </row>
    <row r="9269" spans="182:182" x14ac:dyDescent="0.2">
      <c r="FZ9269" s="242"/>
    </row>
    <row r="9270" spans="182:182" x14ac:dyDescent="0.2">
      <c r="FZ9270" s="242"/>
    </row>
    <row r="9271" spans="182:182" x14ac:dyDescent="0.2">
      <c r="FZ9271" s="242"/>
    </row>
    <row r="9272" spans="182:182" x14ac:dyDescent="0.2">
      <c r="FZ9272" s="242"/>
    </row>
    <row r="9273" spans="182:182" x14ac:dyDescent="0.2">
      <c r="FZ9273" s="242"/>
    </row>
    <row r="9274" spans="182:182" x14ac:dyDescent="0.2">
      <c r="FZ9274" s="242"/>
    </row>
    <row r="9275" spans="182:182" x14ac:dyDescent="0.2">
      <c r="FZ9275" s="242"/>
    </row>
    <row r="9276" spans="182:182" x14ac:dyDescent="0.2">
      <c r="FZ9276" s="242"/>
    </row>
    <row r="9277" spans="182:182" x14ac:dyDescent="0.2">
      <c r="FZ9277" s="242"/>
    </row>
    <row r="9278" spans="182:182" x14ac:dyDescent="0.2">
      <c r="FZ9278" s="242"/>
    </row>
    <row r="9279" spans="182:182" x14ac:dyDescent="0.2">
      <c r="FZ9279" s="242"/>
    </row>
    <row r="9280" spans="182:182" x14ac:dyDescent="0.2">
      <c r="FZ9280" s="242"/>
    </row>
    <row r="9281" spans="182:182" x14ac:dyDescent="0.2">
      <c r="FZ9281" s="242"/>
    </row>
    <row r="9282" spans="182:182" x14ac:dyDescent="0.2">
      <c r="FZ9282" s="242"/>
    </row>
    <row r="9283" spans="182:182" x14ac:dyDescent="0.2">
      <c r="FZ9283" s="242"/>
    </row>
    <row r="9284" spans="182:182" x14ac:dyDescent="0.2">
      <c r="FZ9284" s="242"/>
    </row>
    <row r="9285" spans="182:182" x14ac:dyDescent="0.2">
      <c r="FZ9285" s="242"/>
    </row>
    <row r="9286" spans="182:182" x14ac:dyDescent="0.2">
      <c r="FZ9286" s="242"/>
    </row>
    <row r="9287" spans="182:182" x14ac:dyDescent="0.2">
      <c r="FZ9287" s="242"/>
    </row>
    <row r="9288" spans="182:182" x14ac:dyDescent="0.2">
      <c r="FZ9288" s="242"/>
    </row>
    <row r="9289" spans="182:182" x14ac:dyDescent="0.2">
      <c r="FZ9289" s="242"/>
    </row>
    <row r="9290" spans="182:182" x14ac:dyDescent="0.2">
      <c r="FZ9290" s="242"/>
    </row>
    <row r="9291" spans="182:182" x14ac:dyDescent="0.2">
      <c r="FZ9291" s="242"/>
    </row>
    <row r="9292" spans="182:182" x14ac:dyDescent="0.2">
      <c r="FZ9292" s="242"/>
    </row>
    <row r="9293" spans="182:182" x14ac:dyDescent="0.2">
      <c r="FZ9293" s="242"/>
    </row>
    <row r="9294" spans="182:182" x14ac:dyDescent="0.2">
      <c r="FZ9294" s="242"/>
    </row>
    <row r="9295" spans="182:182" x14ac:dyDescent="0.2">
      <c r="FZ9295" s="242"/>
    </row>
    <row r="9296" spans="182:182" x14ac:dyDescent="0.2">
      <c r="FZ9296" s="242"/>
    </row>
    <row r="9297" spans="182:182" x14ac:dyDescent="0.2">
      <c r="FZ9297" s="242"/>
    </row>
    <row r="9298" spans="182:182" x14ac:dyDescent="0.2">
      <c r="FZ9298" s="242"/>
    </row>
    <row r="9299" spans="182:182" x14ac:dyDescent="0.2">
      <c r="FZ9299" s="242"/>
    </row>
    <row r="9300" spans="182:182" x14ac:dyDescent="0.2">
      <c r="FZ9300" s="242"/>
    </row>
    <row r="9301" spans="182:182" x14ac:dyDescent="0.2">
      <c r="FZ9301" s="242"/>
    </row>
    <row r="9302" spans="182:182" x14ac:dyDescent="0.2">
      <c r="FZ9302" s="242"/>
    </row>
    <row r="9303" spans="182:182" x14ac:dyDescent="0.2">
      <c r="FZ9303" s="242"/>
    </row>
    <row r="9304" spans="182:182" x14ac:dyDescent="0.2">
      <c r="FZ9304" s="242"/>
    </row>
    <row r="9305" spans="182:182" x14ac:dyDescent="0.2">
      <c r="FZ9305" s="242"/>
    </row>
    <row r="9306" spans="182:182" x14ac:dyDescent="0.2">
      <c r="FZ9306" s="242"/>
    </row>
    <row r="9307" spans="182:182" x14ac:dyDescent="0.2">
      <c r="FZ9307" s="242"/>
    </row>
    <row r="9308" spans="182:182" x14ac:dyDescent="0.2">
      <c r="FZ9308" s="242"/>
    </row>
    <row r="9309" spans="182:182" x14ac:dyDescent="0.2">
      <c r="FZ9309" s="242"/>
    </row>
    <row r="9310" spans="182:182" x14ac:dyDescent="0.2">
      <c r="FZ9310" s="242"/>
    </row>
    <row r="9311" spans="182:182" x14ac:dyDescent="0.2">
      <c r="FZ9311" s="242"/>
    </row>
    <row r="9312" spans="182:182" x14ac:dyDescent="0.2">
      <c r="FZ9312" s="242"/>
    </row>
    <row r="9313" spans="182:182" x14ac:dyDescent="0.2">
      <c r="FZ9313" s="242"/>
    </row>
    <row r="9314" spans="182:182" x14ac:dyDescent="0.2">
      <c r="FZ9314" s="242"/>
    </row>
    <row r="9315" spans="182:182" x14ac:dyDescent="0.2">
      <c r="FZ9315" s="242"/>
    </row>
    <row r="9316" spans="182:182" x14ac:dyDescent="0.2">
      <c r="FZ9316" s="242"/>
    </row>
    <row r="9317" spans="182:182" x14ac:dyDescent="0.2">
      <c r="FZ9317" s="242"/>
    </row>
    <row r="9318" spans="182:182" x14ac:dyDescent="0.2">
      <c r="FZ9318" s="242"/>
    </row>
    <row r="9319" spans="182:182" x14ac:dyDescent="0.2">
      <c r="FZ9319" s="242"/>
    </row>
    <row r="9320" spans="182:182" x14ac:dyDescent="0.2">
      <c r="FZ9320" s="242"/>
    </row>
    <row r="9321" spans="182:182" x14ac:dyDescent="0.2">
      <c r="FZ9321" s="242"/>
    </row>
    <row r="9322" spans="182:182" x14ac:dyDescent="0.2">
      <c r="FZ9322" s="242"/>
    </row>
    <row r="9323" spans="182:182" x14ac:dyDescent="0.2">
      <c r="FZ9323" s="242"/>
    </row>
    <row r="9324" spans="182:182" x14ac:dyDescent="0.2">
      <c r="FZ9324" s="242"/>
    </row>
    <row r="9325" spans="182:182" x14ac:dyDescent="0.2">
      <c r="FZ9325" s="242"/>
    </row>
    <row r="9326" spans="182:182" x14ac:dyDescent="0.2">
      <c r="FZ9326" s="242"/>
    </row>
    <row r="9327" spans="182:182" x14ac:dyDescent="0.2">
      <c r="FZ9327" s="242"/>
    </row>
    <row r="9328" spans="182:182" x14ac:dyDescent="0.2">
      <c r="FZ9328" s="242"/>
    </row>
    <row r="9329" spans="182:182" x14ac:dyDescent="0.2">
      <c r="FZ9329" s="242"/>
    </row>
    <row r="9330" spans="182:182" x14ac:dyDescent="0.2">
      <c r="FZ9330" s="242"/>
    </row>
    <row r="9331" spans="182:182" x14ac:dyDescent="0.2">
      <c r="FZ9331" s="242"/>
    </row>
    <row r="9332" spans="182:182" x14ac:dyDescent="0.2">
      <c r="FZ9332" s="242"/>
    </row>
    <row r="9333" spans="182:182" x14ac:dyDescent="0.2">
      <c r="FZ9333" s="242"/>
    </row>
    <row r="9334" spans="182:182" x14ac:dyDescent="0.2">
      <c r="FZ9334" s="242"/>
    </row>
    <row r="9335" spans="182:182" x14ac:dyDescent="0.2">
      <c r="FZ9335" s="242"/>
    </row>
    <row r="9336" spans="182:182" x14ac:dyDescent="0.2">
      <c r="FZ9336" s="242"/>
    </row>
    <row r="9337" spans="182:182" x14ac:dyDescent="0.2">
      <c r="FZ9337" s="242"/>
    </row>
    <row r="9338" spans="182:182" x14ac:dyDescent="0.2">
      <c r="FZ9338" s="242"/>
    </row>
    <row r="9339" spans="182:182" x14ac:dyDescent="0.2">
      <c r="FZ9339" s="242"/>
    </row>
    <row r="9340" spans="182:182" x14ac:dyDescent="0.2">
      <c r="FZ9340" s="242"/>
    </row>
    <row r="9341" spans="182:182" x14ac:dyDescent="0.2">
      <c r="FZ9341" s="242"/>
    </row>
    <row r="9342" spans="182:182" x14ac:dyDescent="0.2">
      <c r="FZ9342" s="242"/>
    </row>
    <row r="9343" spans="182:182" x14ac:dyDescent="0.2">
      <c r="FZ9343" s="242"/>
    </row>
    <row r="9344" spans="182:182" x14ac:dyDescent="0.2">
      <c r="FZ9344" s="242"/>
    </row>
    <row r="9345" spans="182:182" x14ac:dyDescent="0.2">
      <c r="FZ9345" s="242"/>
    </row>
    <row r="9346" spans="182:182" x14ac:dyDescent="0.2">
      <c r="FZ9346" s="242"/>
    </row>
    <row r="9347" spans="182:182" x14ac:dyDescent="0.2">
      <c r="FZ9347" s="242"/>
    </row>
    <row r="9348" spans="182:182" x14ac:dyDescent="0.2">
      <c r="FZ9348" s="242"/>
    </row>
    <row r="9349" spans="182:182" x14ac:dyDescent="0.2">
      <c r="FZ9349" s="242"/>
    </row>
    <row r="9350" spans="182:182" x14ac:dyDescent="0.2">
      <c r="FZ9350" s="242"/>
    </row>
    <row r="9351" spans="182:182" x14ac:dyDescent="0.2">
      <c r="FZ9351" s="242"/>
    </row>
    <row r="9352" spans="182:182" x14ac:dyDescent="0.2">
      <c r="FZ9352" s="242"/>
    </row>
    <row r="9353" spans="182:182" x14ac:dyDescent="0.2">
      <c r="FZ9353" s="242"/>
    </row>
    <row r="9354" spans="182:182" x14ac:dyDescent="0.2">
      <c r="FZ9354" s="242"/>
    </row>
    <row r="9355" spans="182:182" x14ac:dyDescent="0.2">
      <c r="FZ9355" s="242"/>
    </row>
    <row r="9356" spans="182:182" x14ac:dyDescent="0.2">
      <c r="FZ9356" s="242"/>
    </row>
    <row r="9357" spans="182:182" x14ac:dyDescent="0.2">
      <c r="FZ9357" s="242"/>
    </row>
    <row r="9358" spans="182:182" x14ac:dyDescent="0.2">
      <c r="FZ9358" s="242"/>
    </row>
    <row r="9359" spans="182:182" x14ac:dyDescent="0.2">
      <c r="FZ9359" s="242"/>
    </row>
    <row r="9360" spans="182:182" x14ac:dyDescent="0.2">
      <c r="FZ9360" s="242"/>
    </row>
    <row r="9361" spans="182:182" x14ac:dyDescent="0.2">
      <c r="FZ9361" s="242"/>
    </row>
    <row r="9362" spans="182:182" x14ac:dyDescent="0.2">
      <c r="FZ9362" s="242"/>
    </row>
    <row r="9363" spans="182:182" x14ac:dyDescent="0.2">
      <c r="FZ9363" s="242"/>
    </row>
    <row r="9364" spans="182:182" x14ac:dyDescent="0.2">
      <c r="FZ9364" s="242"/>
    </row>
    <row r="9365" spans="182:182" x14ac:dyDescent="0.2">
      <c r="FZ9365" s="242"/>
    </row>
    <row r="9366" spans="182:182" x14ac:dyDescent="0.2">
      <c r="FZ9366" s="242"/>
    </row>
    <row r="9367" spans="182:182" x14ac:dyDescent="0.2">
      <c r="FZ9367" s="242"/>
    </row>
    <row r="9368" spans="182:182" x14ac:dyDescent="0.2">
      <c r="FZ9368" s="242"/>
    </row>
    <row r="9369" spans="182:182" x14ac:dyDescent="0.2">
      <c r="FZ9369" s="242"/>
    </row>
    <row r="9370" spans="182:182" x14ac:dyDescent="0.2">
      <c r="FZ9370" s="242"/>
    </row>
    <row r="9371" spans="182:182" x14ac:dyDescent="0.2">
      <c r="FZ9371" s="242"/>
    </row>
    <row r="9372" spans="182:182" x14ac:dyDescent="0.2">
      <c r="FZ9372" s="242"/>
    </row>
    <row r="9373" spans="182:182" x14ac:dyDescent="0.2">
      <c r="FZ9373" s="242"/>
    </row>
    <row r="9374" spans="182:182" x14ac:dyDescent="0.2">
      <c r="FZ9374" s="242"/>
    </row>
    <row r="9375" spans="182:182" x14ac:dyDescent="0.2">
      <c r="FZ9375" s="242"/>
    </row>
    <row r="9376" spans="182:182" x14ac:dyDescent="0.2">
      <c r="FZ9376" s="242"/>
    </row>
    <row r="9377" spans="182:182" x14ac:dyDescent="0.2">
      <c r="FZ9377" s="242"/>
    </row>
    <row r="9378" spans="182:182" x14ac:dyDescent="0.2">
      <c r="FZ9378" s="242"/>
    </row>
    <row r="9379" spans="182:182" x14ac:dyDescent="0.2">
      <c r="FZ9379" s="242"/>
    </row>
    <row r="9380" spans="182:182" x14ac:dyDescent="0.2">
      <c r="FZ9380" s="242"/>
    </row>
    <row r="9381" spans="182:182" x14ac:dyDescent="0.2">
      <c r="FZ9381" s="242"/>
    </row>
    <row r="9382" spans="182:182" x14ac:dyDescent="0.2">
      <c r="FZ9382" s="242"/>
    </row>
    <row r="9383" spans="182:182" x14ac:dyDescent="0.2">
      <c r="FZ9383" s="242"/>
    </row>
    <row r="9384" spans="182:182" x14ac:dyDescent="0.2">
      <c r="FZ9384" s="242"/>
    </row>
    <row r="9385" spans="182:182" x14ac:dyDescent="0.2">
      <c r="FZ9385" s="242"/>
    </row>
    <row r="9386" spans="182:182" x14ac:dyDescent="0.2">
      <c r="FZ9386" s="242"/>
    </row>
    <row r="9387" spans="182:182" x14ac:dyDescent="0.2">
      <c r="FZ9387" s="242"/>
    </row>
    <row r="9388" spans="182:182" x14ac:dyDescent="0.2">
      <c r="FZ9388" s="242"/>
    </row>
    <row r="9389" spans="182:182" x14ac:dyDescent="0.2">
      <c r="FZ9389" s="242"/>
    </row>
    <row r="9390" spans="182:182" x14ac:dyDescent="0.2">
      <c r="FZ9390" s="242"/>
    </row>
    <row r="9391" spans="182:182" x14ac:dyDescent="0.2">
      <c r="FZ9391" s="242"/>
    </row>
    <row r="9392" spans="182:182" x14ac:dyDescent="0.2">
      <c r="FZ9392" s="242"/>
    </row>
    <row r="9393" spans="182:182" x14ac:dyDescent="0.2">
      <c r="FZ9393" s="242"/>
    </row>
    <row r="9394" spans="182:182" x14ac:dyDescent="0.2">
      <c r="FZ9394" s="242"/>
    </row>
    <row r="9395" spans="182:182" x14ac:dyDescent="0.2">
      <c r="FZ9395" s="242"/>
    </row>
    <row r="9396" spans="182:182" x14ac:dyDescent="0.2">
      <c r="FZ9396" s="242"/>
    </row>
    <row r="9397" spans="182:182" x14ac:dyDescent="0.2">
      <c r="FZ9397" s="242"/>
    </row>
    <row r="9398" spans="182:182" x14ac:dyDescent="0.2">
      <c r="FZ9398" s="242"/>
    </row>
    <row r="9399" spans="182:182" x14ac:dyDescent="0.2">
      <c r="FZ9399" s="242"/>
    </row>
    <row r="9400" spans="182:182" x14ac:dyDescent="0.2">
      <c r="FZ9400" s="242"/>
    </row>
    <row r="9401" spans="182:182" x14ac:dyDescent="0.2">
      <c r="FZ9401" s="242"/>
    </row>
    <row r="9402" spans="182:182" x14ac:dyDescent="0.2">
      <c r="FZ9402" s="242"/>
    </row>
    <row r="9403" spans="182:182" x14ac:dyDescent="0.2">
      <c r="FZ9403" s="242"/>
    </row>
    <row r="9404" spans="182:182" x14ac:dyDescent="0.2">
      <c r="FZ9404" s="242"/>
    </row>
    <row r="9405" spans="182:182" x14ac:dyDescent="0.2">
      <c r="FZ9405" s="242"/>
    </row>
    <row r="9406" spans="182:182" x14ac:dyDescent="0.2">
      <c r="FZ9406" s="242"/>
    </row>
    <row r="9407" spans="182:182" x14ac:dyDescent="0.2">
      <c r="FZ9407" s="242"/>
    </row>
    <row r="9408" spans="182:182" x14ac:dyDescent="0.2">
      <c r="FZ9408" s="242"/>
    </row>
    <row r="9409" spans="182:182" x14ac:dyDescent="0.2">
      <c r="FZ9409" s="242"/>
    </row>
    <row r="9410" spans="182:182" x14ac:dyDescent="0.2">
      <c r="FZ9410" s="242"/>
    </row>
    <row r="9411" spans="182:182" x14ac:dyDescent="0.2">
      <c r="FZ9411" s="242"/>
    </row>
    <row r="9412" spans="182:182" x14ac:dyDescent="0.2">
      <c r="FZ9412" s="242"/>
    </row>
    <row r="9413" spans="182:182" x14ac:dyDescent="0.2">
      <c r="FZ9413" s="242"/>
    </row>
    <row r="9414" spans="182:182" x14ac:dyDescent="0.2">
      <c r="FZ9414" s="242"/>
    </row>
    <row r="9415" spans="182:182" x14ac:dyDescent="0.2">
      <c r="FZ9415" s="242"/>
    </row>
    <row r="9416" spans="182:182" x14ac:dyDescent="0.2">
      <c r="FZ9416" s="242"/>
    </row>
    <row r="9417" spans="182:182" x14ac:dyDescent="0.2">
      <c r="FZ9417" s="242"/>
    </row>
    <row r="9418" spans="182:182" x14ac:dyDescent="0.2">
      <c r="FZ9418" s="242"/>
    </row>
    <row r="9419" spans="182:182" x14ac:dyDescent="0.2">
      <c r="FZ9419" s="242"/>
    </row>
    <row r="9420" spans="182:182" x14ac:dyDescent="0.2">
      <c r="FZ9420" s="242"/>
    </row>
    <row r="9421" spans="182:182" x14ac:dyDescent="0.2">
      <c r="FZ9421" s="242"/>
    </row>
    <row r="9422" spans="182:182" x14ac:dyDescent="0.2">
      <c r="FZ9422" s="242"/>
    </row>
    <row r="9423" spans="182:182" x14ac:dyDescent="0.2">
      <c r="FZ9423" s="242"/>
    </row>
    <row r="9424" spans="182:182" x14ac:dyDescent="0.2">
      <c r="FZ9424" s="242"/>
    </row>
    <row r="9425" spans="182:182" x14ac:dyDescent="0.2">
      <c r="FZ9425" s="242"/>
    </row>
    <row r="9426" spans="182:182" x14ac:dyDescent="0.2">
      <c r="FZ9426" s="242"/>
    </row>
    <row r="9427" spans="182:182" x14ac:dyDescent="0.2">
      <c r="FZ9427" s="242"/>
    </row>
    <row r="9428" spans="182:182" x14ac:dyDescent="0.2">
      <c r="FZ9428" s="242"/>
    </row>
    <row r="9429" spans="182:182" x14ac:dyDescent="0.2">
      <c r="FZ9429" s="242"/>
    </row>
    <row r="9430" spans="182:182" x14ac:dyDescent="0.2">
      <c r="FZ9430" s="242"/>
    </row>
    <row r="9431" spans="182:182" x14ac:dyDescent="0.2">
      <c r="FZ9431" s="242"/>
    </row>
    <row r="9432" spans="182:182" x14ac:dyDescent="0.2">
      <c r="FZ9432" s="242"/>
    </row>
    <row r="9433" spans="182:182" x14ac:dyDescent="0.2">
      <c r="FZ9433" s="242"/>
    </row>
    <row r="9434" spans="182:182" x14ac:dyDescent="0.2">
      <c r="FZ9434" s="242"/>
    </row>
    <row r="9435" spans="182:182" x14ac:dyDescent="0.2">
      <c r="FZ9435" s="242"/>
    </row>
    <row r="9436" spans="182:182" x14ac:dyDescent="0.2">
      <c r="FZ9436" s="242"/>
    </row>
    <row r="9437" spans="182:182" x14ac:dyDescent="0.2">
      <c r="FZ9437" s="242"/>
    </row>
    <row r="9438" spans="182:182" x14ac:dyDescent="0.2">
      <c r="FZ9438" s="242"/>
    </row>
    <row r="9439" spans="182:182" x14ac:dyDescent="0.2">
      <c r="FZ9439" s="242"/>
    </row>
    <row r="9440" spans="182:182" x14ac:dyDescent="0.2">
      <c r="FZ9440" s="242"/>
    </row>
    <row r="9441" spans="182:182" x14ac:dyDescent="0.2">
      <c r="FZ9441" s="242"/>
    </row>
    <row r="9442" spans="182:182" x14ac:dyDescent="0.2">
      <c r="FZ9442" s="242"/>
    </row>
    <row r="9443" spans="182:182" x14ac:dyDescent="0.2">
      <c r="FZ9443" s="242"/>
    </row>
    <row r="9444" spans="182:182" x14ac:dyDescent="0.2">
      <c r="FZ9444" s="242"/>
    </row>
    <row r="9445" spans="182:182" x14ac:dyDescent="0.2">
      <c r="FZ9445" s="242"/>
    </row>
    <row r="9446" spans="182:182" x14ac:dyDescent="0.2">
      <c r="FZ9446" s="242"/>
    </row>
    <row r="9447" spans="182:182" x14ac:dyDescent="0.2">
      <c r="FZ9447" s="242"/>
    </row>
    <row r="9448" spans="182:182" x14ac:dyDescent="0.2">
      <c r="FZ9448" s="242"/>
    </row>
    <row r="9449" spans="182:182" x14ac:dyDescent="0.2">
      <c r="FZ9449" s="242"/>
    </row>
    <row r="9450" spans="182:182" x14ac:dyDescent="0.2">
      <c r="FZ9450" s="242"/>
    </row>
    <row r="9451" spans="182:182" x14ac:dyDescent="0.2">
      <c r="FZ9451" s="242"/>
    </row>
    <row r="9452" spans="182:182" x14ac:dyDescent="0.2">
      <c r="FZ9452" s="242"/>
    </row>
    <row r="9453" spans="182:182" x14ac:dyDescent="0.2">
      <c r="FZ9453" s="242"/>
    </row>
    <row r="9454" spans="182:182" x14ac:dyDescent="0.2">
      <c r="FZ9454" s="242"/>
    </row>
    <row r="9455" spans="182:182" x14ac:dyDescent="0.2">
      <c r="FZ9455" s="242"/>
    </row>
    <row r="9456" spans="182:182" x14ac:dyDescent="0.2">
      <c r="FZ9456" s="242"/>
    </row>
    <row r="9457" spans="182:182" x14ac:dyDescent="0.2">
      <c r="FZ9457" s="242"/>
    </row>
    <row r="9458" spans="182:182" x14ac:dyDescent="0.2">
      <c r="FZ9458" s="242"/>
    </row>
    <row r="9459" spans="182:182" x14ac:dyDescent="0.2">
      <c r="FZ9459" s="242"/>
    </row>
    <row r="9460" spans="182:182" x14ac:dyDescent="0.2">
      <c r="FZ9460" s="242"/>
    </row>
    <row r="9461" spans="182:182" x14ac:dyDescent="0.2">
      <c r="FZ9461" s="242"/>
    </row>
    <row r="9462" spans="182:182" x14ac:dyDescent="0.2">
      <c r="FZ9462" s="242"/>
    </row>
    <row r="9463" spans="182:182" x14ac:dyDescent="0.2">
      <c r="FZ9463" s="242"/>
    </row>
    <row r="9464" spans="182:182" x14ac:dyDescent="0.2">
      <c r="FZ9464" s="242"/>
    </row>
    <row r="9465" spans="182:182" x14ac:dyDescent="0.2">
      <c r="FZ9465" s="242"/>
    </row>
    <row r="9466" spans="182:182" x14ac:dyDescent="0.2">
      <c r="FZ9466" s="242"/>
    </row>
    <row r="9467" spans="182:182" x14ac:dyDescent="0.2">
      <c r="FZ9467" s="242"/>
    </row>
    <row r="9468" spans="182:182" x14ac:dyDescent="0.2">
      <c r="FZ9468" s="242"/>
    </row>
    <row r="9469" spans="182:182" x14ac:dyDescent="0.2">
      <c r="FZ9469" s="242"/>
    </row>
    <row r="9470" spans="182:182" x14ac:dyDescent="0.2">
      <c r="FZ9470" s="242"/>
    </row>
    <row r="9471" spans="182:182" x14ac:dyDescent="0.2">
      <c r="FZ9471" s="242"/>
    </row>
    <row r="9472" spans="182:182" x14ac:dyDescent="0.2">
      <c r="FZ9472" s="242"/>
    </row>
    <row r="9473" spans="182:182" x14ac:dyDescent="0.2">
      <c r="FZ9473" s="242"/>
    </row>
    <row r="9474" spans="182:182" x14ac:dyDescent="0.2">
      <c r="FZ9474" s="242"/>
    </row>
    <row r="9475" spans="182:182" x14ac:dyDescent="0.2">
      <c r="FZ9475" s="242"/>
    </row>
    <row r="9476" spans="182:182" x14ac:dyDescent="0.2">
      <c r="FZ9476" s="242"/>
    </row>
    <row r="9477" spans="182:182" x14ac:dyDescent="0.2">
      <c r="FZ9477" s="242"/>
    </row>
    <row r="9478" spans="182:182" x14ac:dyDescent="0.2">
      <c r="FZ9478" s="242"/>
    </row>
    <row r="9479" spans="182:182" x14ac:dyDescent="0.2">
      <c r="FZ9479" s="242"/>
    </row>
    <row r="9480" spans="182:182" x14ac:dyDescent="0.2">
      <c r="FZ9480" s="242"/>
    </row>
    <row r="9481" spans="182:182" x14ac:dyDescent="0.2">
      <c r="FZ9481" s="242"/>
    </row>
    <row r="9482" spans="182:182" x14ac:dyDescent="0.2">
      <c r="FZ9482" s="242"/>
    </row>
    <row r="9483" spans="182:182" x14ac:dyDescent="0.2">
      <c r="FZ9483" s="242"/>
    </row>
    <row r="9484" spans="182:182" x14ac:dyDescent="0.2">
      <c r="FZ9484" s="242"/>
    </row>
    <row r="9485" spans="182:182" x14ac:dyDescent="0.2">
      <c r="FZ9485" s="242"/>
    </row>
    <row r="9486" spans="182:182" x14ac:dyDescent="0.2">
      <c r="FZ9486" s="242"/>
    </row>
    <row r="9487" spans="182:182" x14ac:dyDescent="0.2">
      <c r="FZ9487" s="242"/>
    </row>
    <row r="9488" spans="182:182" x14ac:dyDescent="0.2">
      <c r="FZ9488" s="242"/>
    </row>
    <row r="9489" spans="182:182" x14ac:dyDescent="0.2">
      <c r="FZ9489" s="242"/>
    </row>
    <row r="9490" spans="182:182" x14ac:dyDescent="0.2">
      <c r="FZ9490" s="242"/>
    </row>
    <row r="9491" spans="182:182" x14ac:dyDescent="0.2">
      <c r="FZ9491" s="242"/>
    </row>
    <row r="9492" spans="182:182" x14ac:dyDescent="0.2">
      <c r="FZ9492" s="242"/>
    </row>
    <row r="9493" spans="182:182" x14ac:dyDescent="0.2">
      <c r="FZ9493" s="242"/>
    </row>
    <row r="9494" spans="182:182" x14ac:dyDescent="0.2">
      <c r="FZ9494" s="242"/>
    </row>
    <row r="9495" spans="182:182" x14ac:dyDescent="0.2">
      <c r="FZ9495" s="242"/>
    </row>
    <row r="9496" spans="182:182" x14ac:dyDescent="0.2">
      <c r="FZ9496" s="242"/>
    </row>
    <row r="9497" spans="182:182" x14ac:dyDescent="0.2">
      <c r="FZ9497" s="242"/>
    </row>
    <row r="9498" spans="182:182" x14ac:dyDescent="0.2">
      <c r="FZ9498" s="242"/>
    </row>
    <row r="9499" spans="182:182" x14ac:dyDescent="0.2">
      <c r="FZ9499" s="242"/>
    </row>
    <row r="9500" spans="182:182" x14ac:dyDescent="0.2">
      <c r="FZ9500" s="242"/>
    </row>
    <row r="9501" spans="182:182" x14ac:dyDescent="0.2">
      <c r="FZ9501" s="242"/>
    </row>
    <row r="9502" spans="182:182" x14ac:dyDescent="0.2">
      <c r="FZ9502" s="242"/>
    </row>
    <row r="9503" spans="182:182" x14ac:dyDescent="0.2">
      <c r="FZ9503" s="242"/>
    </row>
    <row r="9504" spans="182:182" x14ac:dyDescent="0.2">
      <c r="FZ9504" s="242"/>
    </row>
    <row r="9505" spans="182:182" x14ac:dyDescent="0.2">
      <c r="FZ9505" s="242"/>
    </row>
    <row r="9506" spans="182:182" x14ac:dyDescent="0.2">
      <c r="FZ9506" s="242"/>
    </row>
    <row r="9507" spans="182:182" x14ac:dyDescent="0.2">
      <c r="FZ9507" s="242"/>
    </row>
    <row r="9508" spans="182:182" x14ac:dyDescent="0.2">
      <c r="FZ9508" s="242"/>
    </row>
    <row r="9509" spans="182:182" x14ac:dyDescent="0.2">
      <c r="FZ9509" s="242"/>
    </row>
    <row r="9510" spans="182:182" x14ac:dyDescent="0.2">
      <c r="FZ9510" s="242"/>
    </row>
    <row r="9511" spans="182:182" x14ac:dyDescent="0.2">
      <c r="FZ9511" s="242"/>
    </row>
    <row r="9512" spans="182:182" x14ac:dyDescent="0.2">
      <c r="FZ9512" s="242"/>
    </row>
    <row r="9513" spans="182:182" x14ac:dyDescent="0.2">
      <c r="FZ9513" s="242"/>
    </row>
    <row r="9514" spans="182:182" x14ac:dyDescent="0.2">
      <c r="FZ9514" s="242"/>
    </row>
    <row r="9515" spans="182:182" x14ac:dyDescent="0.2">
      <c r="FZ9515" s="242"/>
    </row>
    <row r="9516" spans="182:182" x14ac:dyDescent="0.2">
      <c r="FZ9516" s="242"/>
    </row>
    <row r="9517" spans="182:182" x14ac:dyDescent="0.2">
      <c r="FZ9517" s="242"/>
    </row>
    <row r="9518" spans="182:182" x14ac:dyDescent="0.2">
      <c r="FZ9518" s="242"/>
    </row>
    <row r="9519" spans="182:182" x14ac:dyDescent="0.2">
      <c r="FZ9519" s="242"/>
    </row>
    <row r="9520" spans="182:182" x14ac:dyDescent="0.2">
      <c r="FZ9520" s="242"/>
    </row>
    <row r="9521" spans="182:182" x14ac:dyDescent="0.2">
      <c r="FZ9521" s="242"/>
    </row>
    <row r="9522" spans="182:182" x14ac:dyDescent="0.2">
      <c r="FZ9522" s="242"/>
    </row>
    <row r="9523" spans="182:182" x14ac:dyDescent="0.2">
      <c r="FZ9523" s="242"/>
    </row>
    <row r="9524" spans="182:182" x14ac:dyDescent="0.2">
      <c r="FZ9524" s="242"/>
    </row>
    <row r="9525" spans="182:182" x14ac:dyDescent="0.2">
      <c r="FZ9525" s="242"/>
    </row>
    <row r="9526" spans="182:182" x14ac:dyDescent="0.2">
      <c r="FZ9526" s="242"/>
    </row>
    <row r="9527" spans="182:182" x14ac:dyDescent="0.2">
      <c r="FZ9527" s="242"/>
    </row>
    <row r="9528" spans="182:182" x14ac:dyDescent="0.2">
      <c r="FZ9528" s="242"/>
    </row>
    <row r="9529" spans="182:182" x14ac:dyDescent="0.2">
      <c r="FZ9529" s="242"/>
    </row>
    <row r="9530" spans="182:182" x14ac:dyDescent="0.2">
      <c r="FZ9530" s="242"/>
    </row>
    <row r="9531" spans="182:182" x14ac:dyDescent="0.2">
      <c r="FZ9531" s="242"/>
    </row>
    <row r="9532" spans="182:182" x14ac:dyDescent="0.2">
      <c r="FZ9532" s="242"/>
    </row>
    <row r="9533" spans="182:182" x14ac:dyDescent="0.2">
      <c r="FZ9533" s="242"/>
    </row>
    <row r="9534" spans="182:182" x14ac:dyDescent="0.2">
      <c r="FZ9534" s="242"/>
    </row>
    <row r="9535" spans="182:182" x14ac:dyDescent="0.2">
      <c r="FZ9535" s="242"/>
    </row>
    <row r="9536" spans="182:182" x14ac:dyDescent="0.2">
      <c r="FZ9536" s="242"/>
    </row>
    <row r="9537" spans="182:182" x14ac:dyDescent="0.2">
      <c r="FZ9537" s="242"/>
    </row>
    <row r="9538" spans="182:182" x14ac:dyDescent="0.2">
      <c r="FZ9538" s="242"/>
    </row>
    <row r="9539" spans="182:182" x14ac:dyDescent="0.2">
      <c r="FZ9539" s="242"/>
    </row>
    <row r="9540" spans="182:182" x14ac:dyDescent="0.2">
      <c r="FZ9540" s="242"/>
    </row>
    <row r="9541" spans="182:182" x14ac:dyDescent="0.2">
      <c r="FZ9541" s="242"/>
    </row>
    <row r="9542" spans="182:182" x14ac:dyDescent="0.2">
      <c r="FZ9542" s="242"/>
    </row>
    <row r="9543" spans="182:182" x14ac:dyDescent="0.2">
      <c r="FZ9543" s="242"/>
    </row>
    <row r="9544" spans="182:182" x14ac:dyDescent="0.2">
      <c r="FZ9544" s="242"/>
    </row>
    <row r="9545" spans="182:182" x14ac:dyDescent="0.2">
      <c r="FZ9545" s="242"/>
    </row>
    <row r="9546" spans="182:182" x14ac:dyDescent="0.2">
      <c r="FZ9546" s="242"/>
    </row>
    <row r="9547" spans="182:182" x14ac:dyDescent="0.2">
      <c r="FZ9547" s="242"/>
    </row>
    <row r="9548" spans="182:182" x14ac:dyDescent="0.2">
      <c r="FZ9548" s="242"/>
    </row>
    <row r="9549" spans="182:182" x14ac:dyDescent="0.2">
      <c r="FZ9549" s="242"/>
    </row>
    <row r="9550" spans="182:182" x14ac:dyDescent="0.2">
      <c r="FZ9550" s="242"/>
    </row>
    <row r="9551" spans="182:182" x14ac:dyDescent="0.2">
      <c r="FZ9551" s="242"/>
    </row>
    <row r="9552" spans="182:182" x14ac:dyDescent="0.2">
      <c r="FZ9552" s="242"/>
    </row>
    <row r="9553" spans="182:182" x14ac:dyDescent="0.2">
      <c r="FZ9553" s="242"/>
    </row>
    <row r="9554" spans="182:182" x14ac:dyDescent="0.2">
      <c r="FZ9554" s="242"/>
    </row>
    <row r="9555" spans="182:182" x14ac:dyDescent="0.2">
      <c r="FZ9555" s="242"/>
    </row>
    <row r="9556" spans="182:182" x14ac:dyDescent="0.2">
      <c r="FZ9556" s="242"/>
    </row>
    <row r="9557" spans="182:182" x14ac:dyDescent="0.2">
      <c r="FZ9557" s="242"/>
    </row>
    <row r="9558" spans="182:182" x14ac:dyDescent="0.2">
      <c r="FZ9558" s="242"/>
    </row>
    <row r="9559" spans="182:182" x14ac:dyDescent="0.2">
      <c r="FZ9559" s="242"/>
    </row>
    <row r="9560" spans="182:182" x14ac:dyDescent="0.2">
      <c r="FZ9560" s="242"/>
    </row>
    <row r="9561" spans="182:182" x14ac:dyDescent="0.2">
      <c r="FZ9561" s="242"/>
    </row>
    <row r="9562" spans="182:182" x14ac:dyDescent="0.2">
      <c r="FZ9562" s="242"/>
    </row>
    <row r="9563" spans="182:182" x14ac:dyDescent="0.2">
      <c r="FZ9563" s="242"/>
    </row>
    <row r="9564" spans="182:182" x14ac:dyDescent="0.2">
      <c r="FZ9564" s="242"/>
    </row>
    <row r="9565" spans="182:182" x14ac:dyDescent="0.2">
      <c r="FZ9565" s="242"/>
    </row>
    <row r="9566" spans="182:182" x14ac:dyDescent="0.2">
      <c r="FZ9566" s="242"/>
    </row>
    <row r="9567" spans="182:182" x14ac:dyDescent="0.2">
      <c r="FZ9567" s="242"/>
    </row>
    <row r="9568" spans="182:182" x14ac:dyDescent="0.2">
      <c r="FZ9568" s="242"/>
    </row>
    <row r="9569" spans="182:182" x14ac:dyDescent="0.2">
      <c r="FZ9569" s="242"/>
    </row>
    <row r="9570" spans="182:182" x14ac:dyDescent="0.2">
      <c r="FZ9570" s="242"/>
    </row>
    <row r="9571" spans="182:182" x14ac:dyDescent="0.2">
      <c r="FZ9571" s="242"/>
    </row>
    <row r="9572" spans="182:182" x14ac:dyDescent="0.2">
      <c r="FZ9572" s="242"/>
    </row>
    <row r="9573" spans="182:182" x14ac:dyDescent="0.2">
      <c r="FZ9573" s="242"/>
    </row>
    <row r="9574" spans="182:182" x14ac:dyDescent="0.2">
      <c r="FZ9574" s="242"/>
    </row>
    <row r="9575" spans="182:182" x14ac:dyDescent="0.2">
      <c r="FZ9575" s="242"/>
    </row>
    <row r="9576" spans="182:182" x14ac:dyDescent="0.2">
      <c r="FZ9576" s="242"/>
    </row>
    <row r="9577" spans="182:182" x14ac:dyDescent="0.2">
      <c r="FZ9577" s="242"/>
    </row>
    <row r="9578" spans="182:182" x14ac:dyDescent="0.2">
      <c r="FZ9578" s="242"/>
    </row>
    <row r="9579" spans="182:182" x14ac:dyDescent="0.2">
      <c r="FZ9579" s="242"/>
    </row>
    <row r="9580" spans="182:182" x14ac:dyDescent="0.2">
      <c r="FZ9580" s="242"/>
    </row>
    <row r="9581" spans="182:182" x14ac:dyDescent="0.2">
      <c r="FZ9581" s="242"/>
    </row>
    <row r="9582" spans="182:182" x14ac:dyDescent="0.2">
      <c r="FZ9582" s="242"/>
    </row>
    <row r="9583" spans="182:182" x14ac:dyDescent="0.2">
      <c r="FZ9583" s="242"/>
    </row>
    <row r="9584" spans="182:182" x14ac:dyDescent="0.2">
      <c r="FZ9584" s="242"/>
    </row>
    <row r="9585" spans="182:182" x14ac:dyDescent="0.2">
      <c r="FZ9585" s="242"/>
    </row>
    <row r="9586" spans="182:182" x14ac:dyDescent="0.2">
      <c r="FZ9586" s="242"/>
    </row>
    <row r="9587" spans="182:182" x14ac:dyDescent="0.2">
      <c r="FZ9587" s="242"/>
    </row>
    <row r="9588" spans="182:182" x14ac:dyDescent="0.2">
      <c r="FZ9588" s="242"/>
    </row>
    <row r="9589" spans="182:182" x14ac:dyDescent="0.2">
      <c r="FZ9589" s="242"/>
    </row>
    <row r="9590" spans="182:182" x14ac:dyDescent="0.2">
      <c r="FZ9590" s="242"/>
    </row>
    <row r="9591" spans="182:182" x14ac:dyDescent="0.2">
      <c r="FZ9591" s="242"/>
    </row>
    <row r="9592" spans="182:182" x14ac:dyDescent="0.2">
      <c r="FZ9592" s="242"/>
    </row>
    <row r="9593" spans="182:182" x14ac:dyDescent="0.2">
      <c r="FZ9593" s="242"/>
    </row>
    <row r="9594" spans="182:182" x14ac:dyDescent="0.2">
      <c r="FZ9594" s="242"/>
    </row>
    <row r="9595" spans="182:182" x14ac:dyDescent="0.2">
      <c r="FZ9595" s="242"/>
    </row>
    <row r="9596" spans="182:182" x14ac:dyDescent="0.2">
      <c r="FZ9596" s="242"/>
    </row>
    <row r="9597" spans="182:182" x14ac:dyDescent="0.2">
      <c r="FZ9597" s="242"/>
    </row>
    <row r="9598" spans="182:182" x14ac:dyDescent="0.2">
      <c r="FZ9598" s="242"/>
    </row>
    <row r="9599" spans="182:182" x14ac:dyDescent="0.2">
      <c r="FZ9599" s="242"/>
    </row>
    <row r="9600" spans="182:182" x14ac:dyDescent="0.2">
      <c r="FZ9600" s="242"/>
    </row>
    <row r="9601" spans="182:182" x14ac:dyDescent="0.2">
      <c r="FZ9601" s="242"/>
    </row>
    <row r="9602" spans="182:182" x14ac:dyDescent="0.2">
      <c r="FZ9602" s="242"/>
    </row>
    <row r="9603" spans="182:182" x14ac:dyDescent="0.2">
      <c r="FZ9603" s="242"/>
    </row>
    <row r="9604" spans="182:182" x14ac:dyDescent="0.2">
      <c r="FZ9604" s="242"/>
    </row>
    <row r="9605" spans="182:182" x14ac:dyDescent="0.2">
      <c r="FZ9605" s="242"/>
    </row>
    <row r="9606" spans="182:182" x14ac:dyDescent="0.2">
      <c r="FZ9606" s="242"/>
    </row>
    <row r="9607" spans="182:182" x14ac:dyDescent="0.2">
      <c r="FZ9607" s="242"/>
    </row>
    <row r="9608" spans="182:182" x14ac:dyDescent="0.2">
      <c r="FZ9608" s="242"/>
    </row>
    <row r="9609" spans="182:182" x14ac:dyDescent="0.2">
      <c r="FZ9609" s="242"/>
    </row>
    <row r="9610" spans="182:182" x14ac:dyDescent="0.2">
      <c r="FZ9610" s="242"/>
    </row>
    <row r="9611" spans="182:182" x14ac:dyDescent="0.2">
      <c r="FZ9611" s="242"/>
    </row>
    <row r="9612" spans="182:182" x14ac:dyDescent="0.2">
      <c r="FZ9612" s="242"/>
    </row>
    <row r="9613" spans="182:182" x14ac:dyDescent="0.2">
      <c r="FZ9613" s="242"/>
    </row>
    <row r="9614" spans="182:182" x14ac:dyDescent="0.2">
      <c r="FZ9614" s="242"/>
    </row>
    <row r="9615" spans="182:182" x14ac:dyDescent="0.2">
      <c r="FZ9615" s="242"/>
    </row>
    <row r="9616" spans="182:182" x14ac:dyDescent="0.2">
      <c r="FZ9616" s="242"/>
    </row>
    <row r="9617" spans="182:182" x14ac:dyDescent="0.2">
      <c r="FZ9617" s="242"/>
    </row>
    <row r="9618" spans="182:182" x14ac:dyDescent="0.2">
      <c r="FZ9618" s="242"/>
    </row>
    <row r="9619" spans="182:182" x14ac:dyDescent="0.2">
      <c r="FZ9619" s="242"/>
    </row>
    <row r="9620" spans="182:182" x14ac:dyDescent="0.2">
      <c r="FZ9620" s="242"/>
    </row>
    <row r="9621" spans="182:182" x14ac:dyDescent="0.2">
      <c r="FZ9621" s="242"/>
    </row>
    <row r="9622" spans="182:182" x14ac:dyDescent="0.2">
      <c r="FZ9622" s="242"/>
    </row>
    <row r="9623" spans="182:182" x14ac:dyDescent="0.2">
      <c r="FZ9623" s="242"/>
    </row>
    <row r="9624" spans="182:182" x14ac:dyDescent="0.2">
      <c r="FZ9624" s="242"/>
    </row>
    <row r="9625" spans="182:182" x14ac:dyDescent="0.2">
      <c r="FZ9625" s="242"/>
    </row>
    <row r="9626" spans="182:182" x14ac:dyDescent="0.2">
      <c r="FZ9626" s="242"/>
    </row>
    <row r="9627" spans="182:182" x14ac:dyDescent="0.2">
      <c r="FZ9627" s="242"/>
    </row>
    <row r="9628" spans="182:182" x14ac:dyDescent="0.2">
      <c r="FZ9628" s="242"/>
    </row>
    <row r="9629" spans="182:182" x14ac:dyDescent="0.2">
      <c r="FZ9629" s="242"/>
    </row>
    <row r="9630" spans="182:182" x14ac:dyDescent="0.2">
      <c r="FZ9630" s="242"/>
    </row>
    <row r="9631" spans="182:182" x14ac:dyDescent="0.2">
      <c r="FZ9631" s="242"/>
    </row>
    <row r="9632" spans="182:182" x14ac:dyDescent="0.2">
      <c r="FZ9632" s="242"/>
    </row>
    <row r="9633" spans="182:182" x14ac:dyDescent="0.2">
      <c r="FZ9633" s="242"/>
    </row>
    <row r="9634" spans="182:182" x14ac:dyDescent="0.2">
      <c r="FZ9634" s="242"/>
    </row>
    <row r="9635" spans="182:182" x14ac:dyDescent="0.2">
      <c r="FZ9635" s="242"/>
    </row>
    <row r="9636" spans="182:182" x14ac:dyDescent="0.2">
      <c r="FZ9636" s="242"/>
    </row>
    <row r="9637" spans="182:182" x14ac:dyDescent="0.2">
      <c r="FZ9637" s="242"/>
    </row>
    <row r="9638" spans="182:182" x14ac:dyDescent="0.2">
      <c r="FZ9638" s="242"/>
    </row>
    <row r="9639" spans="182:182" x14ac:dyDescent="0.2">
      <c r="FZ9639" s="242"/>
    </row>
    <row r="9640" spans="182:182" x14ac:dyDescent="0.2">
      <c r="FZ9640" s="242"/>
    </row>
    <row r="9641" spans="182:182" x14ac:dyDescent="0.2">
      <c r="FZ9641" s="242"/>
    </row>
    <row r="9642" spans="182:182" x14ac:dyDescent="0.2">
      <c r="FZ9642" s="242"/>
    </row>
    <row r="9643" spans="182:182" x14ac:dyDescent="0.2">
      <c r="FZ9643" s="242"/>
    </row>
    <row r="9644" spans="182:182" x14ac:dyDescent="0.2">
      <c r="FZ9644" s="242"/>
    </row>
    <row r="9645" spans="182:182" x14ac:dyDescent="0.2">
      <c r="FZ9645" s="242"/>
    </row>
    <row r="9646" spans="182:182" x14ac:dyDescent="0.2">
      <c r="FZ9646" s="242"/>
    </row>
    <row r="9647" spans="182:182" x14ac:dyDescent="0.2">
      <c r="FZ9647" s="242"/>
    </row>
    <row r="9648" spans="182:182" x14ac:dyDescent="0.2">
      <c r="FZ9648" s="242"/>
    </row>
    <row r="9649" spans="182:182" x14ac:dyDescent="0.2">
      <c r="FZ9649" s="242"/>
    </row>
    <row r="9650" spans="182:182" x14ac:dyDescent="0.2">
      <c r="FZ9650" s="242"/>
    </row>
    <row r="9651" spans="182:182" x14ac:dyDescent="0.2">
      <c r="FZ9651" s="242"/>
    </row>
    <row r="9652" spans="182:182" x14ac:dyDescent="0.2">
      <c r="FZ9652" s="242"/>
    </row>
    <row r="9653" spans="182:182" x14ac:dyDescent="0.2">
      <c r="FZ9653" s="242"/>
    </row>
    <row r="9654" spans="182:182" x14ac:dyDescent="0.2">
      <c r="FZ9654" s="242"/>
    </row>
    <row r="9655" spans="182:182" x14ac:dyDescent="0.2">
      <c r="FZ9655" s="242"/>
    </row>
    <row r="9656" spans="182:182" x14ac:dyDescent="0.2">
      <c r="FZ9656" s="242"/>
    </row>
    <row r="9657" spans="182:182" x14ac:dyDescent="0.2">
      <c r="FZ9657" s="242"/>
    </row>
    <row r="9658" spans="182:182" x14ac:dyDescent="0.2">
      <c r="FZ9658" s="242"/>
    </row>
    <row r="9659" spans="182:182" x14ac:dyDescent="0.2">
      <c r="FZ9659" s="242"/>
    </row>
    <row r="9660" spans="182:182" x14ac:dyDescent="0.2">
      <c r="FZ9660" s="242"/>
    </row>
    <row r="9661" spans="182:182" x14ac:dyDescent="0.2">
      <c r="FZ9661" s="242"/>
    </row>
    <row r="9662" spans="182:182" x14ac:dyDescent="0.2">
      <c r="FZ9662" s="242"/>
    </row>
    <row r="9663" spans="182:182" x14ac:dyDescent="0.2">
      <c r="FZ9663" s="242"/>
    </row>
    <row r="9664" spans="182:182" x14ac:dyDescent="0.2">
      <c r="FZ9664" s="242"/>
    </row>
    <row r="9665" spans="182:182" x14ac:dyDescent="0.2">
      <c r="FZ9665" s="242"/>
    </row>
    <row r="9666" spans="182:182" x14ac:dyDescent="0.2">
      <c r="FZ9666" s="242"/>
    </row>
    <row r="9667" spans="182:182" x14ac:dyDescent="0.2">
      <c r="FZ9667" s="242"/>
    </row>
    <row r="9668" spans="182:182" x14ac:dyDescent="0.2">
      <c r="FZ9668" s="242"/>
    </row>
    <row r="9669" spans="182:182" x14ac:dyDescent="0.2">
      <c r="FZ9669" s="242"/>
    </row>
    <row r="9670" spans="182:182" x14ac:dyDescent="0.2">
      <c r="FZ9670" s="242"/>
    </row>
    <row r="9671" spans="182:182" x14ac:dyDescent="0.2">
      <c r="FZ9671" s="242"/>
    </row>
    <row r="9672" spans="182:182" x14ac:dyDescent="0.2">
      <c r="FZ9672" s="242"/>
    </row>
    <row r="9673" spans="182:182" x14ac:dyDescent="0.2">
      <c r="FZ9673" s="242"/>
    </row>
    <row r="9674" spans="182:182" x14ac:dyDescent="0.2">
      <c r="FZ9674" s="242"/>
    </row>
    <row r="9675" spans="182:182" x14ac:dyDescent="0.2">
      <c r="FZ9675" s="242"/>
    </row>
    <row r="9676" spans="182:182" x14ac:dyDescent="0.2">
      <c r="FZ9676" s="242"/>
    </row>
    <row r="9677" spans="182:182" x14ac:dyDescent="0.2">
      <c r="FZ9677" s="242"/>
    </row>
    <row r="9678" spans="182:182" x14ac:dyDescent="0.2">
      <c r="FZ9678" s="242"/>
    </row>
    <row r="9679" spans="182:182" x14ac:dyDescent="0.2">
      <c r="FZ9679" s="242"/>
    </row>
    <row r="9680" spans="182:182" x14ac:dyDescent="0.2">
      <c r="FZ9680" s="242"/>
    </row>
    <row r="9681" spans="182:182" x14ac:dyDescent="0.2">
      <c r="FZ9681" s="242"/>
    </row>
    <row r="9682" spans="182:182" x14ac:dyDescent="0.2">
      <c r="FZ9682" s="242"/>
    </row>
    <row r="9683" spans="182:182" x14ac:dyDescent="0.2">
      <c r="FZ9683" s="242"/>
    </row>
    <row r="9684" spans="182:182" x14ac:dyDescent="0.2">
      <c r="FZ9684" s="242"/>
    </row>
    <row r="9685" spans="182:182" x14ac:dyDescent="0.2">
      <c r="FZ9685" s="242"/>
    </row>
    <row r="9686" spans="182:182" x14ac:dyDescent="0.2">
      <c r="FZ9686" s="242"/>
    </row>
    <row r="9687" spans="182:182" x14ac:dyDescent="0.2">
      <c r="FZ9687" s="242"/>
    </row>
    <row r="9688" spans="182:182" x14ac:dyDescent="0.2">
      <c r="FZ9688" s="242"/>
    </row>
    <row r="9689" spans="182:182" x14ac:dyDescent="0.2">
      <c r="FZ9689" s="242"/>
    </row>
    <row r="9690" spans="182:182" x14ac:dyDescent="0.2">
      <c r="FZ9690" s="242"/>
    </row>
    <row r="9691" spans="182:182" x14ac:dyDescent="0.2">
      <c r="FZ9691" s="242"/>
    </row>
    <row r="9692" spans="182:182" x14ac:dyDescent="0.2">
      <c r="FZ9692" s="242"/>
    </row>
    <row r="9693" spans="182:182" x14ac:dyDescent="0.2">
      <c r="FZ9693" s="242"/>
    </row>
    <row r="9694" spans="182:182" x14ac:dyDescent="0.2">
      <c r="FZ9694" s="242"/>
    </row>
    <row r="9695" spans="182:182" x14ac:dyDescent="0.2">
      <c r="FZ9695" s="242"/>
    </row>
    <row r="9696" spans="182:182" x14ac:dyDescent="0.2">
      <c r="FZ9696" s="242"/>
    </row>
    <row r="9697" spans="182:182" x14ac:dyDescent="0.2">
      <c r="FZ9697" s="242"/>
    </row>
    <row r="9698" spans="182:182" x14ac:dyDescent="0.2">
      <c r="FZ9698" s="242"/>
    </row>
    <row r="9699" spans="182:182" x14ac:dyDescent="0.2">
      <c r="FZ9699" s="242"/>
    </row>
    <row r="9700" spans="182:182" x14ac:dyDescent="0.2">
      <c r="FZ9700" s="242"/>
    </row>
    <row r="9701" spans="182:182" x14ac:dyDescent="0.2">
      <c r="FZ9701" s="242"/>
    </row>
    <row r="9702" spans="182:182" x14ac:dyDescent="0.2">
      <c r="FZ9702" s="242"/>
    </row>
    <row r="9703" spans="182:182" x14ac:dyDescent="0.2">
      <c r="FZ9703" s="242"/>
    </row>
    <row r="9704" spans="182:182" x14ac:dyDescent="0.2">
      <c r="FZ9704" s="242"/>
    </row>
    <row r="9705" spans="182:182" x14ac:dyDescent="0.2">
      <c r="FZ9705" s="242"/>
    </row>
    <row r="9706" spans="182:182" x14ac:dyDescent="0.2">
      <c r="FZ9706" s="242"/>
    </row>
    <row r="9707" spans="182:182" x14ac:dyDescent="0.2">
      <c r="FZ9707" s="242"/>
    </row>
    <row r="9708" spans="182:182" x14ac:dyDescent="0.2">
      <c r="FZ9708" s="242"/>
    </row>
    <row r="9709" spans="182:182" x14ac:dyDescent="0.2">
      <c r="FZ9709" s="242"/>
    </row>
    <row r="9710" spans="182:182" x14ac:dyDescent="0.2">
      <c r="FZ9710" s="242"/>
    </row>
    <row r="9711" spans="182:182" x14ac:dyDescent="0.2">
      <c r="FZ9711" s="242"/>
    </row>
    <row r="9712" spans="182:182" x14ac:dyDescent="0.2">
      <c r="FZ9712" s="242"/>
    </row>
    <row r="9713" spans="182:182" x14ac:dyDescent="0.2">
      <c r="FZ9713" s="242"/>
    </row>
    <row r="9714" spans="182:182" x14ac:dyDescent="0.2">
      <c r="FZ9714" s="242"/>
    </row>
    <row r="9715" spans="182:182" x14ac:dyDescent="0.2">
      <c r="FZ9715" s="242"/>
    </row>
    <row r="9716" spans="182:182" x14ac:dyDescent="0.2">
      <c r="FZ9716" s="242"/>
    </row>
    <row r="9717" spans="182:182" x14ac:dyDescent="0.2">
      <c r="FZ9717" s="242"/>
    </row>
    <row r="9718" spans="182:182" x14ac:dyDescent="0.2">
      <c r="FZ9718" s="242"/>
    </row>
    <row r="9719" spans="182:182" x14ac:dyDescent="0.2">
      <c r="FZ9719" s="242"/>
    </row>
    <row r="9720" spans="182:182" x14ac:dyDescent="0.2">
      <c r="FZ9720" s="242"/>
    </row>
    <row r="9721" spans="182:182" x14ac:dyDescent="0.2">
      <c r="FZ9721" s="242"/>
    </row>
    <row r="9722" spans="182:182" x14ac:dyDescent="0.2">
      <c r="FZ9722" s="242"/>
    </row>
    <row r="9723" spans="182:182" x14ac:dyDescent="0.2">
      <c r="FZ9723" s="242"/>
    </row>
    <row r="9724" spans="182:182" x14ac:dyDescent="0.2">
      <c r="FZ9724" s="242"/>
    </row>
    <row r="9725" spans="182:182" x14ac:dyDescent="0.2">
      <c r="FZ9725" s="242"/>
    </row>
    <row r="9726" spans="182:182" x14ac:dyDescent="0.2">
      <c r="FZ9726" s="242"/>
    </row>
    <row r="9727" spans="182:182" x14ac:dyDescent="0.2">
      <c r="FZ9727" s="242"/>
    </row>
    <row r="9728" spans="182:182" x14ac:dyDescent="0.2">
      <c r="FZ9728" s="242"/>
    </row>
    <row r="9729" spans="182:182" x14ac:dyDescent="0.2">
      <c r="FZ9729" s="242"/>
    </row>
    <row r="9730" spans="182:182" x14ac:dyDescent="0.2">
      <c r="FZ9730" s="242"/>
    </row>
    <row r="9731" spans="182:182" x14ac:dyDescent="0.2">
      <c r="FZ9731" s="242"/>
    </row>
    <row r="9732" spans="182:182" x14ac:dyDescent="0.2">
      <c r="FZ9732" s="242"/>
    </row>
    <row r="9733" spans="182:182" x14ac:dyDescent="0.2">
      <c r="FZ9733" s="242"/>
    </row>
    <row r="9734" spans="182:182" x14ac:dyDescent="0.2">
      <c r="FZ9734" s="242"/>
    </row>
    <row r="9735" spans="182:182" x14ac:dyDescent="0.2">
      <c r="FZ9735" s="242"/>
    </row>
    <row r="9736" spans="182:182" x14ac:dyDescent="0.2">
      <c r="FZ9736" s="242"/>
    </row>
    <row r="9737" spans="182:182" x14ac:dyDescent="0.2">
      <c r="FZ9737" s="242"/>
    </row>
    <row r="9738" spans="182:182" x14ac:dyDescent="0.2">
      <c r="FZ9738" s="242"/>
    </row>
    <row r="9739" spans="182:182" x14ac:dyDescent="0.2">
      <c r="FZ9739" s="242"/>
    </row>
    <row r="9740" spans="182:182" x14ac:dyDescent="0.2">
      <c r="FZ9740" s="242"/>
    </row>
    <row r="9741" spans="182:182" x14ac:dyDescent="0.2">
      <c r="FZ9741" s="242"/>
    </row>
    <row r="9742" spans="182:182" x14ac:dyDescent="0.2">
      <c r="FZ9742" s="242"/>
    </row>
    <row r="9743" spans="182:182" x14ac:dyDescent="0.2">
      <c r="FZ9743" s="242"/>
    </row>
    <row r="9744" spans="182:182" x14ac:dyDescent="0.2">
      <c r="FZ9744" s="242"/>
    </row>
    <row r="9745" spans="182:182" x14ac:dyDescent="0.2">
      <c r="FZ9745" s="242"/>
    </row>
    <row r="9746" spans="182:182" x14ac:dyDescent="0.2">
      <c r="FZ9746" s="242"/>
    </row>
    <row r="9747" spans="182:182" x14ac:dyDescent="0.2">
      <c r="FZ9747" s="242"/>
    </row>
    <row r="9748" spans="182:182" x14ac:dyDescent="0.2">
      <c r="FZ9748" s="242"/>
    </row>
    <row r="9749" spans="182:182" x14ac:dyDescent="0.2">
      <c r="FZ9749" s="242"/>
    </row>
    <row r="9750" spans="182:182" x14ac:dyDescent="0.2">
      <c r="FZ9750" s="242"/>
    </row>
    <row r="9751" spans="182:182" x14ac:dyDescent="0.2">
      <c r="FZ9751" s="242"/>
    </row>
    <row r="9752" spans="182:182" x14ac:dyDescent="0.2">
      <c r="FZ9752" s="242"/>
    </row>
    <row r="9753" spans="182:182" x14ac:dyDescent="0.2">
      <c r="FZ9753" s="242"/>
    </row>
    <row r="9754" spans="182:182" x14ac:dyDescent="0.2">
      <c r="FZ9754" s="242"/>
    </row>
    <row r="9755" spans="182:182" x14ac:dyDescent="0.2">
      <c r="FZ9755" s="242"/>
    </row>
    <row r="9756" spans="182:182" x14ac:dyDescent="0.2">
      <c r="FZ9756" s="242"/>
    </row>
    <row r="9757" spans="182:182" x14ac:dyDescent="0.2">
      <c r="FZ9757" s="242"/>
    </row>
    <row r="9758" spans="182:182" x14ac:dyDescent="0.2">
      <c r="FZ9758" s="242"/>
    </row>
    <row r="9759" spans="182:182" x14ac:dyDescent="0.2">
      <c r="FZ9759" s="242"/>
    </row>
    <row r="9760" spans="182:182" x14ac:dyDescent="0.2">
      <c r="FZ9760" s="242"/>
    </row>
    <row r="9761" spans="182:182" x14ac:dyDescent="0.2">
      <c r="FZ9761" s="242"/>
    </row>
    <row r="9762" spans="182:182" x14ac:dyDescent="0.2">
      <c r="FZ9762" s="242"/>
    </row>
    <row r="9763" spans="182:182" x14ac:dyDescent="0.2">
      <c r="FZ9763" s="242"/>
    </row>
    <row r="9764" spans="182:182" x14ac:dyDescent="0.2">
      <c r="FZ9764" s="242"/>
    </row>
    <row r="9765" spans="182:182" x14ac:dyDescent="0.2">
      <c r="FZ9765" s="242"/>
    </row>
    <row r="9766" spans="182:182" x14ac:dyDescent="0.2">
      <c r="FZ9766" s="242"/>
    </row>
    <row r="9767" spans="182:182" x14ac:dyDescent="0.2">
      <c r="FZ9767" s="242"/>
    </row>
    <row r="9768" spans="182:182" x14ac:dyDescent="0.2">
      <c r="FZ9768" s="242"/>
    </row>
    <row r="9769" spans="182:182" x14ac:dyDescent="0.2">
      <c r="FZ9769" s="242"/>
    </row>
    <row r="9770" spans="182:182" x14ac:dyDescent="0.2">
      <c r="FZ9770" s="242"/>
    </row>
    <row r="9771" spans="182:182" x14ac:dyDescent="0.2">
      <c r="FZ9771" s="242"/>
    </row>
    <row r="9772" spans="182:182" x14ac:dyDescent="0.2">
      <c r="FZ9772" s="242"/>
    </row>
    <row r="9773" spans="182:182" x14ac:dyDescent="0.2">
      <c r="FZ9773" s="242"/>
    </row>
    <row r="9774" spans="182:182" x14ac:dyDescent="0.2">
      <c r="FZ9774" s="242"/>
    </row>
    <row r="9775" spans="182:182" x14ac:dyDescent="0.2">
      <c r="FZ9775" s="242"/>
    </row>
    <row r="9776" spans="182:182" x14ac:dyDescent="0.2">
      <c r="FZ9776" s="242"/>
    </row>
    <row r="9777" spans="182:182" x14ac:dyDescent="0.2">
      <c r="FZ9777" s="242"/>
    </row>
    <row r="9778" spans="182:182" x14ac:dyDescent="0.2">
      <c r="FZ9778" s="242"/>
    </row>
    <row r="9779" spans="182:182" x14ac:dyDescent="0.2">
      <c r="FZ9779" s="242"/>
    </row>
    <row r="9780" spans="182:182" x14ac:dyDescent="0.2">
      <c r="FZ9780" s="242"/>
    </row>
    <row r="9781" spans="182:182" x14ac:dyDescent="0.2">
      <c r="FZ9781" s="242"/>
    </row>
    <row r="9782" spans="182:182" x14ac:dyDescent="0.2">
      <c r="FZ9782" s="242"/>
    </row>
    <row r="9783" spans="182:182" x14ac:dyDescent="0.2">
      <c r="FZ9783" s="242"/>
    </row>
    <row r="9784" spans="182:182" x14ac:dyDescent="0.2">
      <c r="FZ9784" s="242"/>
    </row>
    <row r="9785" spans="182:182" x14ac:dyDescent="0.2">
      <c r="FZ9785" s="242"/>
    </row>
    <row r="9786" spans="182:182" x14ac:dyDescent="0.2">
      <c r="FZ9786" s="242"/>
    </row>
    <row r="9787" spans="182:182" x14ac:dyDescent="0.2">
      <c r="FZ9787" s="242"/>
    </row>
    <row r="9788" spans="182:182" x14ac:dyDescent="0.2">
      <c r="FZ9788" s="242"/>
    </row>
    <row r="9789" spans="182:182" x14ac:dyDescent="0.2">
      <c r="FZ9789" s="242"/>
    </row>
    <row r="9790" spans="182:182" x14ac:dyDescent="0.2">
      <c r="FZ9790" s="242"/>
    </row>
    <row r="9791" spans="182:182" x14ac:dyDescent="0.2">
      <c r="FZ9791" s="242"/>
    </row>
    <row r="9792" spans="182:182" x14ac:dyDescent="0.2">
      <c r="FZ9792" s="242"/>
    </row>
    <row r="9793" spans="182:182" x14ac:dyDescent="0.2">
      <c r="FZ9793" s="242"/>
    </row>
    <row r="9794" spans="182:182" x14ac:dyDescent="0.2">
      <c r="FZ9794" s="242"/>
    </row>
    <row r="9795" spans="182:182" x14ac:dyDescent="0.2">
      <c r="FZ9795" s="242"/>
    </row>
    <row r="9796" spans="182:182" x14ac:dyDescent="0.2">
      <c r="FZ9796" s="242"/>
    </row>
    <row r="9797" spans="182:182" x14ac:dyDescent="0.2">
      <c r="FZ9797" s="242"/>
    </row>
    <row r="9798" spans="182:182" x14ac:dyDescent="0.2">
      <c r="FZ9798" s="242"/>
    </row>
    <row r="9799" spans="182:182" x14ac:dyDescent="0.2">
      <c r="FZ9799" s="242"/>
    </row>
    <row r="9800" spans="182:182" x14ac:dyDescent="0.2">
      <c r="FZ9800" s="242"/>
    </row>
    <row r="9801" spans="182:182" x14ac:dyDescent="0.2">
      <c r="FZ9801" s="242"/>
    </row>
    <row r="9802" spans="182:182" x14ac:dyDescent="0.2">
      <c r="FZ9802" s="242"/>
    </row>
    <row r="9803" spans="182:182" x14ac:dyDescent="0.2">
      <c r="FZ9803" s="242"/>
    </row>
    <row r="9804" spans="182:182" x14ac:dyDescent="0.2">
      <c r="FZ9804" s="242"/>
    </row>
    <row r="9805" spans="182:182" x14ac:dyDescent="0.2">
      <c r="FZ9805" s="242"/>
    </row>
    <row r="9806" spans="182:182" x14ac:dyDescent="0.2">
      <c r="FZ9806" s="242"/>
    </row>
    <row r="9807" spans="182:182" x14ac:dyDescent="0.2">
      <c r="FZ9807" s="242"/>
    </row>
    <row r="9808" spans="182:182" x14ac:dyDescent="0.2">
      <c r="FZ9808" s="242"/>
    </row>
    <row r="9809" spans="182:182" x14ac:dyDescent="0.2">
      <c r="FZ9809" s="242"/>
    </row>
    <row r="9810" spans="182:182" x14ac:dyDescent="0.2">
      <c r="FZ9810" s="242"/>
    </row>
    <row r="9811" spans="182:182" x14ac:dyDescent="0.2">
      <c r="FZ9811" s="242"/>
    </row>
    <row r="9812" spans="182:182" x14ac:dyDescent="0.2">
      <c r="FZ9812" s="242"/>
    </row>
    <row r="9813" spans="182:182" x14ac:dyDescent="0.2">
      <c r="FZ9813" s="242"/>
    </row>
    <row r="9814" spans="182:182" x14ac:dyDescent="0.2">
      <c r="FZ9814" s="242"/>
    </row>
    <row r="9815" spans="182:182" x14ac:dyDescent="0.2">
      <c r="FZ9815" s="242"/>
    </row>
    <row r="9816" spans="182:182" x14ac:dyDescent="0.2">
      <c r="FZ9816" s="242"/>
    </row>
    <row r="9817" spans="182:182" x14ac:dyDescent="0.2">
      <c r="FZ9817" s="242"/>
    </row>
    <row r="9818" spans="182:182" x14ac:dyDescent="0.2">
      <c r="FZ9818" s="242"/>
    </row>
    <row r="9819" spans="182:182" x14ac:dyDescent="0.2">
      <c r="FZ9819" s="242"/>
    </row>
    <row r="9820" spans="182:182" x14ac:dyDescent="0.2">
      <c r="FZ9820" s="242"/>
    </row>
    <row r="9821" spans="182:182" x14ac:dyDescent="0.2">
      <c r="FZ9821" s="242"/>
    </row>
    <row r="9822" spans="182:182" x14ac:dyDescent="0.2">
      <c r="FZ9822" s="242"/>
    </row>
    <row r="9823" spans="182:182" x14ac:dyDescent="0.2">
      <c r="FZ9823" s="242"/>
    </row>
    <row r="9824" spans="182:182" x14ac:dyDescent="0.2">
      <c r="FZ9824" s="242"/>
    </row>
    <row r="9825" spans="182:182" x14ac:dyDescent="0.2">
      <c r="FZ9825" s="242"/>
    </row>
    <row r="9826" spans="182:182" x14ac:dyDescent="0.2">
      <c r="FZ9826" s="242"/>
    </row>
    <row r="9827" spans="182:182" x14ac:dyDescent="0.2">
      <c r="FZ9827" s="242"/>
    </row>
    <row r="9828" spans="182:182" x14ac:dyDescent="0.2">
      <c r="FZ9828" s="242"/>
    </row>
    <row r="9829" spans="182:182" x14ac:dyDescent="0.2">
      <c r="FZ9829" s="242"/>
    </row>
    <row r="9830" spans="182:182" x14ac:dyDescent="0.2">
      <c r="FZ9830" s="242"/>
    </row>
    <row r="9831" spans="182:182" x14ac:dyDescent="0.2">
      <c r="FZ9831" s="242"/>
    </row>
    <row r="9832" spans="182:182" x14ac:dyDescent="0.2">
      <c r="FZ9832" s="242"/>
    </row>
    <row r="9833" spans="182:182" x14ac:dyDescent="0.2">
      <c r="FZ9833" s="242"/>
    </row>
    <row r="9834" spans="182:182" x14ac:dyDescent="0.2">
      <c r="FZ9834" s="242"/>
    </row>
    <row r="9835" spans="182:182" x14ac:dyDescent="0.2">
      <c r="FZ9835" s="242"/>
    </row>
    <row r="9836" spans="182:182" x14ac:dyDescent="0.2">
      <c r="FZ9836" s="242"/>
    </row>
    <row r="9837" spans="182:182" x14ac:dyDescent="0.2">
      <c r="FZ9837" s="242"/>
    </row>
    <row r="9838" spans="182:182" x14ac:dyDescent="0.2">
      <c r="FZ9838" s="242"/>
    </row>
    <row r="9839" spans="182:182" x14ac:dyDescent="0.2">
      <c r="FZ9839" s="242"/>
    </row>
    <row r="9840" spans="182:182" x14ac:dyDescent="0.2">
      <c r="FZ9840" s="242"/>
    </row>
    <row r="9841" spans="182:182" x14ac:dyDescent="0.2">
      <c r="FZ9841" s="242"/>
    </row>
    <row r="9842" spans="182:182" x14ac:dyDescent="0.2">
      <c r="FZ9842" s="242"/>
    </row>
    <row r="9843" spans="182:182" x14ac:dyDescent="0.2">
      <c r="FZ9843" s="242"/>
    </row>
    <row r="9844" spans="182:182" x14ac:dyDescent="0.2">
      <c r="FZ9844" s="242"/>
    </row>
    <row r="9845" spans="182:182" x14ac:dyDescent="0.2">
      <c r="FZ9845" s="242"/>
    </row>
    <row r="9846" spans="182:182" x14ac:dyDescent="0.2">
      <c r="FZ9846" s="242"/>
    </row>
    <row r="9847" spans="182:182" x14ac:dyDescent="0.2">
      <c r="FZ9847" s="242"/>
    </row>
    <row r="9848" spans="182:182" x14ac:dyDescent="0.2">
      <c r="FZ9848" s="242"/>
    </row>
    <row r="9849" spans="182:182" x14ac:dyDescent="0.2">
      <c r="FZ9849" s="242"/>
    </row>
    <row r="9850" spans="182:182" x14ac:dyDescent="0.2">
      <c r="FZ9850" s="242"/>
    </row>
    <row r="9851" spans="182:182" x14ac:dyDescent="0.2">
      <c r="FZ9851" s="242"/>
    </row>
    <row r="9852" spans="182:182" x14ac:dyDescent="0.2">
      <c r="FZ9852" s="242"/>
    </row>
    <row r="9853" spans="182:182" x14ac:dyDescent="0.2">
      <c r="FZ9853" s="242"/>
    </row>
    <row r="9854" spans="182:182" x14ac:dyDescent="0.2">
      <c r="FZ9854" s="242"/>
    </row>
    <row r="9855" spans="182:182" x14ac:dyDescent="0.2">
      <c r="FZ9855" s="242"/>
    </row>
    <row r="9856" spans="182:182" x14ac:dyDescent="0.2">
      <c r="FZ9856" s="242"/>
    </row>
    <row r="9857" spans="182:182" x14ac:dyDescent="0.2">
      <c r="FZ9857" s="242"/>
    </row>
    <row r="9858" spans="182:182" x14ac:dyDescent="0.2">
      <c r="FZ9858" s="242"/>
    </row>
    <row r="9859" spans="182:182" x14ac:dyDescent="0.2">
      <c r="FZ9859" s="242"/>
    </row>
    <row r="9860" spans="182:182" x14ac:dyDescent="0.2">
      <c r="FZ9860" s="242"/>
    </row>
    <row r="9861" spans="182:182" x14ac:dyDescent="0.2">
      <c r="FZ9861" s="242"/>
    </row>
    <row r="9862" spans="182:182" x14ac:dyDescent="0.2">
      <c r="FZ9862" s="242"/>
    </row>
    <row r="9863" spans="182:182" x14ac:dyDescent="0.2">
      <c r="FZ9863" s="242"/>
    </row>
    <row r="9864" spans="182:182" x14ac:dyDescent="0.2">
      <c r="FZ9864" s="242"/>
    </row>
    <row r="9865" spans="182:182" x14ac:dyDescent="0.2">
      <c r="FZ9865" s="242"/>
    </row>
    <row r="9866" spans="182:182" x14ac:dyDescent="0.2">
      <c r="FZ9866" s="242"/>
    </row>
    <row r="9867" spans="182:182" x14ac:dyDescent="0.2">
      <c r="FZ9867" s="242"/>
    </row>
    <row r="9868" spans="182:182" x14ac:dyDescent="0.2">
      <c r="FZ9868" s="242"/>
    </row>
    <row r="9869" spans="182:182" x14ac:dyDescent="0.2">
      <c r="FZ9869" s="242"/>
    </row>
    <row r="9870" spans="182:182" x14ac:dyDescent="0.2">
      <c r="FZ9870" s="242"/>
    </row>
    <row r="9871" spans="182:182" x14ac:dyDescent="0.2">
      <c r="FZ9871" s="242"/>
    </row>
    <row r="9872" spans="182:182" x14ac:dyDescent="0.2">
      <c r="FZ9872" s="242"/>
    </row>
    <row r="9873" spans="182:182" x14ac:dyDescent="0.2">
      <c r="FZ9873" s="242"/>
    </row>
    <row r="9874" spans="182:182" x14ac:dyDescent="0.2">
      <c r="FZ9874" s="242"/>
    </row>
    <row r="9875" spans="182:182" x14ac:dyDescent="0.2">
      <c r="FZ9875" s="242"/>
    </row>
    <row r="9876" spans="182:182" x14ac:dyDescent="0.2">
      <c r="FZ9876" s="242"/>
    </row>
    <row r="9877" spans="182:182" x14ac:dyDescent="0.2">
      <c r="FZ9877" s="242"/>
    </row>
    <row r="9878" spans="182:182" x14ac:dyDescent="0.2">
      <c r="FZ9878" s="242"/>
    </row>
    <row r="9879" spans="182:182" x14ac:dyDescent="0.2">
      <c r="FZ9879" s="242"/>
    </row>
    <row r="9880" spans="182:182" x14ac:dyDescent="0.2">
      <c r="FZ9880" s="242"/>
    </row>
    <row r="9881" spans="182:182" x14ac:dyDescent="0.2">
      <c r="FZ9881" s="242"/>
    </row>
    <row r="9882" spans="182:182" x14ac:dyDescent="0.2">
      <c r="FZ9882" s="242"/>
    </row>
    <row r="9883" spans="182:182" x14ac:dyDescent="0.2">
      <c r="FZ9883" s="242"/>
    </row>
    <row r="9884" spans="182:182" x14ac:dyDescent="0.2">
      <c r="FZ9884" s="242"/>
    </row>
    <row r="9885" spans="182:182" x14ac:dyDescent="0.2">
      <c r="FZ9885" s="242"/>
    </row>
    <row r="9886" spans="182:182" x14ac:dyDescent="0.2">
      <c r="FZ9886" s="242"/>
    </row>
    <row r="9887" spans="182:182" x14ac:dyDescent="0.2">
      <c r="FZ9887" s="242"/>
    </row>
    <row r="9888" spans="182:182" x14ac:dyDescent="0.2">
      <c r="FZ9888" s="242"/>
    </row>
    <row r="9889" spans="182:182" x14ac:dyDescent="0.2">
      <c r="FZ9889" s="242"/>
    </row>
    <row r="9890" spans="182:182" x14ac:dyDescent="0.2">
      <c r="FZ9890" s="242"/>
    </row>
    <row r="9891" spans="182:182" x14ac:dyDescent="0.2">
      <c r="FZ9891" s="242"/>
    </row>
    <row r="9892" spans="182:182" x14ac:dyDescent="0.2">
      <c r="FZ9892" s="242"/>
    </row>
    <row r="9893" spans="182:182" x14ac:dyDescent="0.2">
      <c r="FZ9893" s="242"/>
    </row>
    <row r="9894" spans="182:182" x14ac:dyDescent="0.2">
      <c r="FZ9894" s="242"/>
    </row>
    <row r="9895" spans="182:182" x14ac:dyDescent="0.2">
      <c r="FZ9895" s="242"/>
    </row>
    <row r="9896" spans="182:182" x14ac:dyDescent="0.2">
      <c r="FZ9896" s="242"/>
    </row>
    <row r="9897" spans="182:182" x14ac:dyDescent="0.2">
      <c r="FZ9897" s="242"/>
    </row>
    <row r="9898" spans="182:182" x14ac:dyDescent="0.2">
      <c r="FZ9898" s="242"/>
    </row>
    <row r="9899" spans="182:182" x14ac:dyDescent="0.2">
      <c r="FZ9899" s="242"/>
    </row>
    <row r="9900" spans="182:182" x14ac:dyDescent="0.2">
      <c r="FZ9900" s="242"/>
    </row>
    <row r="9901" spans="182:182" x14ac:dyDescent="0.2">
      <c r="FZ9901" s="242"/>
    </row>
    <row r="9902" spans="182:182" x14ac:dyDescent="0.2">
      <c r="FZ9902" s="242"/>
    </row>
    <row r="9903" spans="182:182" x14ac:dyDescent="0.2">
      <c r="FZ9903" s="242"/>
    </row>
    <row r="9904" spans="182:182" x14ac:dyDescent="0.2">
      <c r="FZ9904" s="242"/>
    </row>
    <row r="9905" spans="182:182" x14ac:dyDescent="0.2">
      <c r="FZ9905" s="242"/>
    </row>
    <row r="9906" spans="182:182" x14ac:dyDescent="0.2">
      <c r="FZ9906" s="242"/>
    </row>
    <row r="9907" spans="182:182" x14ac:dyDescent="0.2">
      <c r="FZ9907" s="242"/>
    </row>
    <row r="9908" spans="182:182" x14ac:dyDescent="0.2">
      <c r="FZ9908" s="242"/>
    </row>
    <row r="9909" spans="182:182" x14ac:dyDescent="0.2">
      <c r="FZ9909" s="242"/>
    </row>
    <row r="9910" spans="182:182" x14ac:dyDescent="0.2">
      <c r="FZ9910" s="242"/>
    </row>
    <row r="9911" spans="182:182" x14ac:dyDescent="0.2">
      <c r="FZ9911" s="242"/>
    </row>
    <row r="9912" spans="182:182" x14ac:dyDescent="0.2">
      <c r="FZ9912" s="242"/>
    </row>
    <row r="9913" spans="182:182" x14ac:dyDescent="0.2">
      <c r="FZ9913" s="242"/>
    </row>
    <row r="9914" spans="182:182" x14ac:dyDescent="0.2">
      <c r="FZ9914" s="242"/>
    </row>
    <row r="9915" spans="182:182" x14ac:dyDescent="0.2">
      <c r="FZ9915" s="242"/>
    </row>
    <row r="9916" spans="182:182" x14ac:dyDescent="0.2">
      <c r="FZ9916" s="242"/>
    </row>
    <row r="9917" spans="182:182" x14ac:dyDescent="0.2">
      <c r="FZ9917" s="242"/>
    </row>
    <row r="9918" spans="182:182" x14ac:dyDescent="0.2">
      <c r="FZ9918" s="242"/>
    </row>
    <row r="9919" spans="182:182" x14ac:dyDescent="0.2">
      <c r="FZ9919" s="242"/>
    </row>
    <row r="9920" spans="182:182" x14ac:dyDescent="0.2">
      <c r="FZ9920" s="242"/>
    </row>
    <row r="9921" spans="182:182" x14ac:dyDescent="0.2">
      <c r="FZ9921" s="242"/>
    </row>
    <row r="9922" spans="182:182" x14ac:dyDescent="0.2">
      <c r="FZ9922" s="242"/>
    </row>
    <row r="9923" spans="182:182" x14ac:dyDescent="0.2">
      <c r="FZ9923" s="242"/>
    </row>
    <row r="9924" spans="182:182" x14ac:dyDescent="0.2">
      <c r="FZ9924" s="242"/>
    </row>
    <row r="9925" spans="182:182" x14ac:dyDescent="0.2">
      <c r="FZ9925" s="242"/>
    </row>
    <row r="9926" spans="182:182" x14ac:dyDescent="0.2">
      <c r="FZ9926" s="242"/>
    </row>
    <row r="9927" spans="182:182" x14ac:dyDescent="0.2">
      <c r="FZ9927" s="242"/>
    </row>
    <row r="9928" spans="182:182" x14ac:dyDescent="0.2">
      <c r="FZ9928" s="242"/>
    </row>
    <row r="9929" spans="182:182" x14ac:dyDescent="0.2">
      <c r="FZ9929" s="242"/>
    </row>
    <row r="9930" spans="182:182" x14ac:dyDescent="0.2">
      <c r="FZ9930" s="242"/>
    </row>
    <row r="9931" spans="182:182" x14ac:dyDescent="0.2">
      <c r="FZ9931" s="242"/>
    </row>
    <row r="9932" spans="182:182" x14ac:dyDescent="0.2">
      <c r="FZ9932" s="242"/>
    </row>
    <row r="9933" spans="182:182" x14ac:dyDescent="0.2">
      <c r="FZ9933" s="242"/>
    </row>
    <row r="9934" spans="182:182" x14ac:dyDescent="0.2">
      <c r="FZ9934" s="242"/>
    </row>
    <row r="9935" spans="182:182" x14ac:dyDescent="0.2">
      <c r="FZ9935" s="242"/>
    </row>
    <row r="9936" spans="182:182" x14ac:dyDescent="0.2">
      <c r="FZ9936" s="242"/>
    </row>
    <row r="9937" spans="182:182" x14ac:dyDescent="0.2">
      <c r="FZ9937" s="242"/>
    </row>
    <row r="9938" spans="182:182" x14ac:dyDescent="0.2">
      <c r="FZ9938" s="242"/>
    </row>
    <row r="9939" spans="182:182" x14ac:dyDescent="0.2">
      <c r="FZ9939" s="242"/>
    </row>
    <row r="9940" spans="182:182" x14ac:dyDescent="0.2">
      <c r="FZ9940" s="242"/>
    </row>
    <row r="9941" spans="182:182" x14ac:dyDescent="0.2">
      <c r="FZ9941" s="242"/>
    </row>
    <row r="9942" spans="182:182" x14ac:dyDescent="0.2">
      <c r="FZ9942" s="242"/>
    </row>
    <row r="9943" spans="182:182" x14ac:dyDescent="0.2">
      <c r="FZ9943" s="242"/>
    </row>
    <row r="9944" spans="182:182" x14ac:dyDescent="0.2">
      <c r="FZ9944" s="242"/>
    </row>
    <row r="9945" spans="182:182" x14ac:dyDescent="0.2">
      <c r="FZ9945" s="242"/>
    </row>
    <row r="9946" spans="182:182" x14ac:dyDescent="0.2">
      <c r="FZ9946" s="242"/>
    </row>
    <row r="9947" spans="182:182" x14ac:dyDescent="0.2">
      <c r="FZ9947" s="242"/>
    </row>
    <row r="9948" spans="182:182" x14ac:dyDescent="0.2">
      <c r="FZ9948" s="242"/>
    </row>
    <row r="9949" spans="182:182" x14ac:dyDescent="0.2">
      <c r="FZ9949" s="242"/>
    </row>
    <row r="9950" spans="182:182" x14ac:dyDescent="0.2">
      <c r="FZ9950" s="242"/>
    </row>
    <row r="9951" spans="182:182" x14ac:dyDescent="0.2">
      <c r="FZ9951" s="242"/>
    </row>
    <row r="9952" spans="182:182" x14ac:dyDescent="0.2">
      <c r="FZ9952" s="242"/>
    </row>
    <row r="9953" spans="182:182" x14ac:dyDescent="0.2">
      <c r="FZ9953" s="242"/>
    </row>
    <row r="9954" spans="182:182" x14ac:dyDescent="0.2">
      <c r="FZ9954" s="242"/>
    </row>
    <row r="9955" spans="182:182" x14ac:dyDescent="0.2">
      <c r="FZ9955" s="242"/>
    </row>
    <row r="9956" spans="182:182" x14ac:dyDescent="0.2">
      <c r="FZ9956" s="242"/>
    </row>
    <row r="9957" spans="182:182" x14ac:dyDescent="0.2">
      <c r="FZ9957" s="242"/>
    </row>
    <row r="9958" spans="182:182" x14ac:dyDescent="0.2">
      <c r="FZ9958" s="242"/>
    </row>
    <row r="9959" spans="182:182" x14ac:dyDescent="0.2">
      <c r="FZ9959" s="242"/>
    </row>
    <row r="9960" spans="182:182" x14ac:dyDescent="0.2">
      <c r="FZ9960" s="242"/>
    </row>
    <row r="9961" spans="182:182" x14ac:dyDescent="0.2">
      <c r="FZ9961" s="242"/>
    </row>
    <row r="9962" spans="182:182" x14ac:dyDescent="0.2">
      <c r="FZ9962" s="242"/>
    </row>
    <row r="9963" spans="182:182" x14ac:dyDescent="0.2">
      <c r="FZ9963" s="242"/>
    </row>
    <row r="9964" spans="182:182" x14ac:dyDescent="0.2">
      <c r="FZ9964" s="242"/>
    </row>
    <row r="9965" spans="182:182" x14ac:dyDescent="0.2">
      <c r="FZ9965" s="242"/>
    </row>
    <row r="9966" spans="182:182" x14ac:dyDescent="0.2">
      <c r="FZ9966" s="242"/>
    </row>
    <row r="9967" spans="182:182" x14ac:dyDescent="0.2">
      <c r="FZ9967" s="242"/>
    </row>
    <row r="9968" spans="182:182" x14ac:dyDescent="0.2">
      <c r="FZ9968" s="242"/>
    </row>
    <row r="9969" spans="182:182" x14ac:dyDescent="0.2">
      <c r="FZ9969" s="242"/>
    </row>
    <row r="9970" spans="182:182" x14ac:dyDescent="0.2">
      <c r="FZ9970" s="242"/>
    </row>
    <row r="9971" spans="182:182" x14ac:dyDescent="0.2">
      <c r="FZ9971" s="242"/>
    </row>
    <row r="9972" spans="182:182" x14ac:dyDescent="0.2">
      <c r="FZ9972" s="242"/>
    </row>
    <row r="9973" spans="182:182" x14ac:dyDescent="0.2">
      <c r="FZ9973" s="242"/>
    </row>
    <row r="9974" spans="182:182" x14ac:dyDescent="0.2">
      <c r="FZ9974" s="242"/>
    </row>
    <row r="9975" spans="182:182" x14ac:dyDescent="0.2">
      <c r="FZ9975" s="242"/>
    </row>
    <row r="9976" spans="182:182" x14ac:dyDescent="0.2">
      <c r="FZ9976" s="242"/>
    </row>
    <row r="9977" spans="182:182" x14ac:dyDescent="0.2">
      <c r="FZ9977" s="242"/>
    </row>
    <row r="9978" spans="182:182" x14ac:dyDescent="0.2">
      <c r="FZ9978" s="242"/>
    </row>
    <row r="9979" spans="182:182" x14ac:dyDescent="0.2">
      <c r="FZ9979" s="242"/>
    </row>
    <row r="9980" spans="182:182" x14ac:dyDescent="0.2">
      <c r="FZ9980" s="242"/>
    </row>
    <row r="9981" spans="182:182" x14ac:dyDescent="0.2">
      <c r="FZ9981" s="242"/>
    </row>
    <row r="9982" spans="182:182" x14ac:dyDescent="0.2">
      <c r="FZ9982" s="242"/>
    </row>
    <row r="9983" spans="182:182" x14ac:dyDescent="0.2">
      <c r="FZ9983" s="242"/>
    </row>
    <row r="9984" spans="182:182" x14ac:dyDescent="0.2">
      <c r="FZ9984" s="242"/>
    </row>
    <row r="9985" spans="182:182" x14ac:dyDescent="0.2">
      <c r="FZ9985" s="242"/>
    </row>
    <row r="9986" spans="182:182" x14ac:dyDescent="0.2">
      <c r="FZ9986" s="242"/>
    </row>
    <row r="9987" spans="182:182" x14ac:dyDescent="0.2">
      <c r="FZ9987" s="242"/>
    </row>
    <row r="9988" spans="182:182" x14ac:dyDescent="0.2">
      <c r="FZ9988" s="242"/>
    </row>
    <row r="9989" spans="182:182" x14ac:dyDescent="0.2">
      <c r="FZ9989" s="242"/>
    </row>
    <row r="9990" spans="182:182" x14ac:dyDescent="0.2">
      <c r="FZ9990" s="242"/>
    </row>
    <row r="9991" spans="182:182" x14ac:dyDescent="0.2">
      <c r="FZ9991" s="242"/>
    </row>
    <row r="9992" spans="182:182" x14ac:dyDescent="0.2">
      <c r="FZ9992" s="242"/>
    </row>
    <row r="9993" spans="182:182" x14ac:dyDescent="0.2">
      <c r="FZ9993" s="242"/>
    </row>
    <row r="9994" spans="182:182" x14ac:dyDescent="0.2">
      <c r="FZ9994" s="242"/>
    </row>
    <row r="9995" spans="182:182" x14ac:dyDescent="0.2">
      <c r="FZ9995" s="242"/>
    </row>
    <row r="9996" spans="182:182" x14ac:dyDescent="0.2">
      <c r="FZ9996" s="242"/>
    </row>
    <row r="9997" spans="182:182" x14ac:dyDescent="0.2">
      <c r="FZ9997" s="242"/>
    </row>
    <row r="9998" spans="182:182" x14ac:dyDescent="0.2">
      <c r="FZ9998" s="242"/>
    </row>
    <row r="9999" spans="182:182" x14ac:dyDescent="0.2">
      <c r="FZ9999" s="242"/>
    </row>
    <row r="10000" spans="182:182" x14ac:dyDescent="0.2">
      <c r="FZ10000" s="242"/>
    </row>
    <row r="10001" spans="182:182" x14ac:dyDescent="0.2">
      <c r="FZ10001" s="242"/>
    </row>
    <row r="10002" spans="182:182" x14ac:dyDescent="0.2">
      <c r="FZ10002" s="242"/>
    </row>
    <row r="10003" spans="182:182" x14ac:dyDescent="0.2">
      <c r="FZ10003" s="242"/>
    </row>
    <row r="10004" spans="182:182" x14ac:dyDescent="0.2">
      <c r="FZ10004" s="242"/>
    </row>
    <row r="10005" spans="182:182" x14ac:dyDescent="0.2">
      <c r="FZ10005" s="242"/>
    </row>
    <row r="10006" spans="182:182" x14ac:dyDescent="0.2">
      <c r="FZ10006" s="242"/>
    </row>
    <row r="10007" spans="182:182" x14ac:dyDescent="0.2">
      <c r="FZ10007" s="242"/>
    </row>
    <row r="10008" spans="182:182" x14ac:dyDescent="0.2">
      <c r="FZ10008" s="242"/>
    </row>
    <row r="10009" spans="182:182" x14ac:dyDescent="0.2">
      <c r="FZ10009" s="242"/>
    </row>
    <row r="10010" spans="182:182" x14ac:dyDescent="0.2">
      <c r="FZ10010" s="242"/>
    </row>
    <row r="10011" spans="182:182" x14ac:dyDescent="0.2">
      <c r="FZ10011" s="242"/>
    </row>
    <row r="10012" spans="182:182" x14ac:dyDescent="0.2">
      <c r="FZ10012" s="242"/>
    </row>
    <row r="10013" spans="182:182" x14ac:dyDescent="0.2">
      <c r="FZ10013" s="242"/>
    </row>
    <row r="10014" spans="182:182" x14ac:dyDescent="0.2">
      <c r="FZ10014" s="242"/>
    </row>
    <row r="10015" spans="182:182" x14ac:dyDescent="0.2">
      <c r="FZ10015" s="242"/>
    </row>
    <row r="10016" spans="182:182" x14ac:dyDescent="0.2">
      <c r="FZ10016" s="242"/>
    </row>
    <row r="10017" spans="182:182" x14ac:dyDescent="0.2">
      <c r="FZ10017" s="242"/>
    </row>
    <row r="10018" spans="182:182" x14ac:dyDescent="0.2">
      <c r="FZ10018" s="242"/>
    </row>
    <row r="10019" spans="182:182" x14ac:dyDescent="0.2">
      <c r="FZ10019" s="242"/>
    </row>
    <row r="10020" spans="182:182" x14ac:dyDescent="0.2">
      <c r="FZ10020" s="242"/>
    </row>
    <row r="10021" spans="182:182" x14ac:dyDescent="0.2">
      <c r="FZ10021" s="242"/>
    </row>
    <row r="10022" spans="182:182" x14ac:dyDescent="0.2">
      <c r="FZ10022" s="242"/>
    </row>
    <row r="10023" spans="182:182" x14ac:dyDescent="0.2">
      <c r="FZ10023" s="242"/>
    </row>
    <row r="10024" spans="182:182" x14ac:dyDescent="0.2">
      <c r="FZ10024" s="242"/>
    </row>
    <row r="10025" spans="182:182" x14ac:dyDescent="0.2">
      <c r="FZ10025" s="242"/>
    </row>
    <row r="10026" spans="182:182" x14ac:dyDescent="0.2">
      <c r="FZ10026" s="242"/>
    </row>
    <row r="10027" spans="182:182" x14ac:dyDescent="0.2">
      <c r="FZ10027" s="242"/>
    </row>
    <row r="10028" spans="182:182" x14ac:dyDescent="0.2">
      <c r="FZ10028" s="242"/>
    </row>
    <row r="10029" spans="182:182" x14ac:dyDescent="0.2">
      <c r="FZ10029" s="242"/>
    </row>
    <row r="10030" spans="182:182" x14ac:dyDescent="0.2">
      <c r="FZ10030" s="242"/>
    </row>
    <row r="10031" spans="182:182" x14ac:dyDescent="0.2">
      <c r="FZ10031" s="242"/>
    </row>
    <row r="10032" spans="182:182" x14ac:dyDescent="0.2">
      <c r="FZ10032" s="242"/>
    </row>
    <row r="10033" spans="182:182" x14ac:dyDescent="0.2">
      <c r="FZ10033" s="242"/>
    </row>
    <row r="10034" spans="182:182" x14ac:dyDescent="0.2">
      <c r="FZ10034" s="242"/>
    </row>
    <row r="10035" spans="182:182" x14ac:dyDescent="0.2">
      <c r="FZ10035" s="242"/>
    </row>
    <row r="10036" spans="182:182" x14ac:dyDescent="0.2">
      <c r="FZ10036" s="242"/>
    </row>
    <row r="10037" spans="182:182" x14ac:dyDescent="0.2">
      <c r="FZ10037" s="242"/>
    </row>
    <row r="10038" spans="182:182" x14ac:dyDescent="0.2">
      <c r="FZ10038" s="242"/>
    </row>
    <row r="10039" spans="182:182" x14ac:dyDescent="0.2">
      <c r="FZ10039" s="242"/>
    </row>
    <row r="10040" spans="182:182" x14ac:dyDescent="0.2">
      <c r="FZ10040" s="242"/>
    </row>
    <row r="10041" spans="182:182" x14ac:dyDescent="0.2">
      <c r="FZ10041" s="242"/>
    </row>
    <row r="10042" spans="182:182" x14ac:dyDescent="0.2">
      <c r="FZ10042" s="242"/>
    </row>
    <row r="10043" spans="182:182" x14ac:dyDescent="0.2">
      <c r="FZ10043" s="242"/>
    </row>
    <row r="10044" spans="182:182" x14ac:dyDescent="0.2">
      <c r="FZ10044" s="242"/>
    </row>
    <row r="10045" spans="182:182" x14ac:dyDescent="0.2">
      <c r="FZ10045" s="242"/>
    </row>
    <row r="10046" spans="182:182" x14ac:dyDescent="0.2">
      <c r="FZ10046" s="242"/>
    </row>
    <row r="10047" spans="182:182" x14ac:dyDescent="0.2">
      <c r="FZ10047" s="242"/>
    </row>
    <row r="10048" spans="182:182" x14ac:dyDescent="0.2">
      <c r="FZ10048" s="242"/>
    </row>
    <row r="10049" spans="182:182" x14ac:dyDescent="0.2">
      <c r="FZ10049" s="242"/>
    </row>
    <row r="10050" spans="182:182" x14ac:dyDescent="0.2">
      <c r="FZ10050" s="242"/>
    </row>
    <row r="10051" spans="182:182" x14ac:dyDescent="0.2">
      <c r="FZ10051" s="242"/>
    </row>
    <row r="10052" spans="182:182" x14ac:dyDescent="0.2">
      <c r="FZ10052" s="242"/>
    </row>
    <row r="10053" spans="182:182" x14ac:dyDescent="0.2">
      <c r="FZ10053" s="242"/>
    </row>
    <row r="10054" spans="182:182" x14ac:dyDescent="0.2">
      <c r="FZ10054" s="242"/>
    </row>
    <row r="10055" spans="182:182" x14ac:dyDescent="0.2">
      <c r="FZ10055" s="242"/>
    </row>
    <row r="10056" spans="182:182" x14ac:dyDescent="0.2">
      <c r="FZ10056" s="242"/>
    </row>
    <row r="10057" spans="182:182" x14ac:dyDescent="0.2">
      <c r="FZ10057" s="242"/>
    </row>
    <row r="10058" spans="182:182" x14ac:dyDescent="0.2">
      <c r="FZ10058" s="242"/>
    </row>
    <row r="10059" spans="182:182" x14ac:dyDescent="0.2">
      <c r="FZ10059" s="242"/>
    </row>
    <row r="10060" spans="182:182" x14ac:dyDescent="0.2">
      <c r="FZ10060" s="242"/>
    </row>
    <row r="10061" spans="182:182" x14ac:dyDescent="0.2">
      <c r="FZ10061" s="242"/>
    </row>
    <row r="10062" spans="182:182" x14ac:dyDescent="0.2">
      <c r="FZ10062" s="242"/>
    </row>
    <row r="10063" spans="182:182" x14ac:dyDescent="0.2">
      <c r="FZ10063" s="242"/>
    </row>
    <row r="10064" spans="182:182" x14ac:dyDescent="0.2">
      <c r="FZ10064" s="242"/>
    </row>
    <row r="10065" spans="182:182" x14ac:dyDescent="0.2">
      <c r="FZ10065" s="242"/>
    </row>
    <row r="10066" spans="182:182" x14ac:dyDescent="0.2">
      <c r="FZ10066" s="242"/>
    </row>
    <row r="10067" spans="182:182" x14ac:dyDescent="0.2">
      <c r="FZ10067" s="242"/>
    </row>
    <row r="10068" spans="182:182" x14ac:dyDescent="0.2">
      <c r="FZ10068" s="242"/>
    </row>
    <row r="10069" spans="182:182" x14ac:dyDescent="0.2">
      <c r="FZ10069" s="242"/>
    </row>
    <row r="10070" spans="182:182" x14ac:dyDescent="0.2">
      <c r="FZ10070" s="242"/>
    </row>
    <row r="10071" spans="182:182" x14ac:dyDescent="0.2">
      <c r="FZ10071" s="242"/>
    </row>
    <row r="10072" spans="182:182" x14ac:dyDescent="0.2">
      <c r="FZ10072" s="242"/>
    </row>
    <row r="10073" spans="182:182" x14ac:dyDescent="0.2">
      <c r="FZ10073" s="242"/>
    </row>
    <row r="10074" spans="182:182" x14ac:dyDescent="0.2">
      <c r="FZ10074" s="242"/>
    </row>
    <row r="10075" spans="182:182" x14ac:dyDescent="0.2">
      <c r="FZ10075" s="242"/>
    </row>
    <row r="10076" spans="182:182" x14ac:dyDescent="0.2">
      <c r="FZ10076" s="242"/>
    </row>
    <row r="10077" spans="182:182" x14ac:dyDescent="0.2">
      <c r="FZ10077" s="242"/>
    </row>
    <row r="10078" spans="182:182" x14ac:dyDescent="0.2">
      <c r="FZ10078" s="242"/>
    </row>
    <row r="10079" spans="182:182" x14ac:dyDescent="0.2">
      <c r="FZ10079" s="242"/>
    </row>
    <row r="10080" spans="182:182" x14ac:dyDescent="0.2">
      <c r="FZ10080" s="242"/>
    </row>
    <row r="10081" spans="182:182" x14ac:dyDescent="0.2">
      <c r="FZ10081" s="242"/>
    </row>
    <row r="10082" spans="182:182" x14ac:dyDescent="0.2">
      <c r="FZ10082" s="242"/>
    </row>
    <row r="10083" spans="182:182" x14ac:dyDescent="0.2">
      <c r="FZ10083" s="242"/>
    </row>
    <row r="10084" spans="182:182" x14ac:dyDescent="0.2">
      <c r="FZ10084" s="242"/>
    </row>
    <row r="10085" spans="182:182" x14ac:dyDescent="0.2">
      <c r="FZ10085" s="242"/>
    </row>
    <row r="10086" spans="182:182" x14ac:dyDescent="0.2">
      <c r="FZ10086" s="242"/>
    </row>
    <row r="10087" spans="182:182" x14ac:dyDescent="0.2">
      <c r="FZ10087" s="242"/>
    </row>
    <row r="10088" spans="182:182" x14ac:dyDescent="0.2">
      <c r="FZ10088" s="242"/>
    </row>
    <row r="10089" spans="182:182" x14ac:dyDescent="0.2">
      <c r="FZ10089" s="242"/>
    </row>
    <row r="10090" spans="182:182" x14ac:dyDescent="0.2">
      <c r="FZ10090" s="242"/>
    </row>
    <row r="10091" spans="182:182" x14ac:dyDescent="0.2">
      <c r="FZ10091" s="242"/>
    </row>
    <row r="10092" spans="182:182" x14ac:dyDescent="0.2">
      <c r="FZ10092" s="242"/>
    </row>
    <row r="10093" spans="182:182" x14ac:dyDescent="0.2">
      <c r="FZ10093" s="242"/>
    </row>
    <row r="10094" spans="182:182" x14ac:dyDescent="0.2">
      <c r="FZ10094" s="242"/>
    </row>
    <row r="10095" spans="182:182" x14ac:dyDescent="0.2">
      <c r="FZ10095" s="242"/>
    </row>
    <row r="10096" spans="182:182" x14ac:dyDescent="0.2">
      <c r="FZ10096" s="242"/>
    </row>
    <row r="10097" spans="182:182" x14ac:dyDescent="0.2">
      <c r="FZ10097" s="242"/>
    </row>
    <row r="10098" spans="182:182" x14ac:dyDescent="0.2">
      <c r="FZ10098" s="242"/>
    </row>
    <row r="10099" spans="182:182" x14ac:dyDescent="0.2">
      <c r="FZ10099" s="242"/>
    </row>
    <row r="10100" spans="182:182" x14ac:dyDescent="0.2">
      <c r="FZ10100" s="242"/>
    </row>
    <row r="10101" spans="182:182" x14ac:dyDescent="0.2">
      <c r="FZ10101" s="242"/>
    </row>
    <row r="10102" spans="182:182" x14ac:dyDescent="0.2">
      <c r="FZ10102" s="242"/>
    </row>
    <row r="10103" spans="182:182" x14ac:dyDescent="0.2">
      <c r="FZ10103" s="242"/>
    </row>
    <row r="10104" spans="182:182" x14ac:dyDescent="0.2">
      <c r="FZ10104" s="242"/>
    </row>
    <row r="10105" spans="182:182" x14ac:dyDescent="0.2">
      <c r="FZ10105" s="242"/>
    </row>
    <row r="10106" spans="182:182" x14ac:dyDescent="0.2">
      <c r="FZ10106" s="242"/>
    </row>
    <row r="10107" spans="182:182" x14ac:dyDescent="0.2">
      <c r="FZ10107" s="242"/>
    </row>
    <row r="10108" spans="182:182" x14ac:dyDescent="0.2">
      <c r="FZ10108" s="242"/>
    </row>
    <row r="10109" spans="182:182" x14ac:dyDescent="0.2">
      <c r="FZ10109" s="242"/>
    </row>
    <row r="10110" spans="182:182" x14ac:dyDescent="0.2">
      <c r="FZ10110" s="242"/>
    </row>
    <row r="10111" spans="182:182" x14ac:dyDescent="0.2">
      <c r="FZ10111" s="242"/>
    </row>
    <row r="10112" spans="182:182" x14ac:dyDescent="0.2">
      <c r="FZ10112" s="242"/>
    </row>
    <row r="10113" spans="182:182" x14ac:dyDescent="0.2">
      <c r="FZ10113" s="242"/>
    </row>
    <row r="10114" spans="182:182" x14ac:dyDescent="0.2">
      <c r="FZ10114" s="242"/>
    </row>
    <row r="10115" spans="182:182" x14ac:dyDescent="0.2">
      <c r="FZ10115" s="242"/>
    </row>
    <row r="10116" spans="182:182" x14ac:dyDescent="0.2">
      <c r="FZ10116" s="242"/>
    </row>
    <row r="10117" spans="182:182" x14ac:dyDescent="0.2">
      <c r="FZ10117" s="242"/>
    </row>
    <row r="10118" spans="182:182" x14ac:dyDescent="0.2">
      <c r="FZ10118" s="242"/>
    </row>
    <row r="10119" spans="182:182" x14ac:dyDescent="0.2">
      <c r="FZ10119" s="242"/>
    </row>
    <row r="10120" spans="182:182" x14ac:dyDescent="0.2">
      <c r="FZ10120" s="242"/>
    </row>
    <row r="10121" spans="182:182" x14ac:dyDescent="0.2">
      <c r="FZ10121" s="242"/>
    </row>
    <row r="10122" spans="182:182" x14ac:dyDescent="0.2">
      <c r="FZ10122" s="242"/>
    </row>
    <row r="10123" spans="182:182" x14ac:dyDescent="0.2">
      <c r="FZ10123" s="242"/>
    </row>
    <row r="10124" spans="182:182" x14ac:dyDescent="0.2">
      <c r="FZ10124" s="242"/>
    </row>
    <row r="10125" spans="182:182" x14ac:dyDescent="0.2">
      <c r="FZ10125" s="242"/>
    </row>
    <row r="10126" spans="182:182" x14ac:dyDescent="0.2">
      <c r="FZ10126" s="242"/>
    </row>
    <row r="10127" spans="182:182" x14ac:dyDescent="0.2">
      <c r="FZ10127" s="242"/>
    </row>
    <row r="10128" spans="182:182" x14ac:dyDescent="0.2">
      <c r="FZ10128" s="242"/>
    </row>
    <row r="10129" spans="182:182" x14ac:dyDescent="0.2">
      <c r="FZ10129" s="242"/>
    </row>
    <row r="10130" spans="182:182" x14ac:dyDescent="0.2">
      <c r="FZ10130" s="242"/>
    </row>
    <row r="10131" spans="182:182" x14ac:dyDescent="0.2">
      <c r="FZ10131" s="242"/>
    </row>
    <row r="10132" spans="182:182" x14ac:dyDescent="0.2">
      <c r="FZ10132" s="242"/>
    </row>
    <row r="10133" spans="182:182" x14ac:dyDescent="0.2">
      <c r="FZ10133" s="242"/>
    </row>
    <row r="10134" spans="182:182" x14ac:dyDescent="0.2">
      <c r="FZ10134" s="242"/>
    </row>
    <row r="10135" spans="182:182" x14ac:dyDescent="0.2">
      <c r="FZ10135" s="242"/>
    </row>
    <row r="10136" spans="182:182" x14ac:dyDescent="0.2">
      <c r="FZ10136" s="242"/>
    </row>
    <row r="10137" spans="182:182" x14ac:dyDescent="0.2">
      <c r="FZ10137" s="242"/>
    </row>
    <row r="10138" spans="182:182" x14ac:dyDescent="0.2">
      <c r="FZ10138" s="242"/>
    </row>
    <row r="10139" spans="182:182" x14ac:dyDescent="0.2">
      <c r="FZ10139" s="242"/>
    </row>
    <row r="10140" spans="182:182" x14ac:dyDescent="0.2">
      <c r="FZ10140" s="242"/>
    </row>
    <row r="10141" spans="182:182" x14ac:dyDescent="0.2">
      <c r="FZ10141" s="242"/>
    </row>
    <row r="10142" spans="182:182" x14ac:dyDescent="0.2">
      <c r="FZ10142" s="242"/>
    </row>
    <row r="10143" spans="182:182" x14ac:dyDescent="0.2">
      <c r="FZ10143" s="242"/>
    </row>
    <row r="10144" spans="182:182" x14ac:dyDescent="0.2">
      <c r="FZ10144" s="242"/>
    </row>
    <row r="10145" spans="182:182" x14ac:dyDescent="0.2">
      <c r="FZ10145" s="242"/>
    </row>
    <row r="10146" spans="182:182" x14ac:dyDescent="0.2">
      <c r="FZ10146" s="242"/>
    </row>
    <row r="10147" spans="182:182" x14ac:dyDescent="0.2">
      <c r="FZ10147" s="242"/>
    </row>
    <row r="10148" spans="182:182" x14ac:dyDescent="0.2">
      <c r="FZ10148" s="242"/>
    </row>
    <row r="10149" spans="182:182" x14ac:dyDescent="0.2">
      <c r="FZ10149" s="242"/>
    </row>
    <row r="10150" spans="182:182" x14ac:dyDescent="0.2">
      <c r="FZ10150" s="242"/>
    </row>
    <row r="10151" spans="182:182" x14ac:dyDescent="0.2">
      <c r="FZ10151" s="242"/>
    </row>
    <row r="10152" spans="182:182" x14ac:dyDescent="0.2">
      <c r="FZ10152" s="242"/>
    </row>
    <row r="10153" spans="182:182" x14ac:dyDescent="0.2">
      <c r="FZ10153" s="242"/>
    </row>
    <row r="10154" spans="182:182" x14ac:dyDescent="0.2">
      <c r="FZ10154" s="242"/>
    </row>
    <row r="10155" spans="182:182" x14ac:dyDescent="0.2">
      <c r="FZ10155" s="242"/>
    </row>
    <row r="10156" spans="182:182" x14ac:dyDescent="0.2">
      <c r="FZ10156" s="242"/>
    </row>
    <row r="10157" spans="182:182" x14ac:dyDescent="0.2">
      <c r="FZ10157" s="242"/>
    </row>
    <row r="10158" spans="182:182" x14ac:dyDescent="0.2">
      <c r="FZ10158" s="242"/>
    </row>
    <row r="10159" spans="182:182" x14ac:dyDescent="0.2">
      <c r="FZ10159" s="242"/>
    </row>
    <row r="10160" spans="182:182" x14ac:dyDescent="0.2">
      <c r="FZ10160" s="242"/>
    </row>
    <row r="10161" spans="182:182" x14ac:dyDescent="0.2">
      <c r="FZ10161" s="242"/>
    </row>
    <row r="10162" spans="182:182" x14ac:dyDescent="0.2">
      <c r="FZ10162" s="242"/>
    </row>
    <row r="10163" spans="182:182" x14ac:dyDescent="0.2">
      <c r="FZ10163" s="242"/>
    </row>
    <row r="10164" spans="182:182" x14ac:dyDescent="0.2">
      <c r="FZ10164" s="242"/>
    </row>
    <row r="10165" spans="182:182" x14ac:dyDescent="0.2">
      <c r="FZ10165" s="242"/>
    </row>
    <row r="10166" spans="182:182" x14ac:dyDescent="0.2">
      <c r="FZ10166" s="242"/>
    </row>
    <row r="10167" spans="182:182" x14ac:dyDescent="0.2">
      <c r="FZ10167" s="242"/>
    </row>
    <row r="10168" spans="182:182" x14ac:dyDescent="0.2">
      <c r="FZ10168" s="242"/>
    </row>
    <row r="10169" spans="182:182" x14ac:dyDescent="0.2">
      <c r="FZ10169" s="242"/>
    </row>
    <row r="10170" spans="182:182" x14ac:dyDescent="0.2">
      <c r="FZ10170" s="242"/>
    </row>
    <row r="10171" spans="182:182" x14ac:dyDescent="0.2">
      <c r="FZ10171" s="242"/>
    </row>
    <row r="10172" spans="182:182" x14ac:dyDescent="0.2">
      <c r="FZ10172" s="242"/>
    </row>
    <row r="10173" spans="182:182" x14ac:dyDescent="0.2">
      <c r="FZ10173" s="242"/>
    </row>
    <row r="10174" spans="182:182" x14ac:dyDescent="0.2">
      <c r="FZ10174" s="242"/>
    </row>
    <row r="10175" spans="182:182" x14ac:dyDescent="0.2">
      <c r="FZ10175" s="242"/>
    </row>
    <row r="10176" spans="182:182" x14ac:dyDescent="0.2">
      <c r="FZ10176" s="242"/>
    </row>
    <row r="10177" spans="182:182" x14ac:dyDescent="0.2">
      <c r="FZ10177" s="242"/>
    </row>
    <row r="10178" spans="182:182" x14ac:dyDescent="0.2">
      <c r="FZ10178" s="242"/>
    </row>
    <row r="10179" spans="182:182" x14ac:dyDescent="0.2">
      <c r="FZ10179" s="242"/>
    </row>
    <row r="10180" spans="182:182" x14ac:dyDescent="0.2">
      <c r="FZ10180" s="242"/>
    </row>
    <row r="10181" spans="182:182" x14ac:dyDescent="0.2">
      <c r="FZ10181" s="242"/>
    </row>
    <row r="10182" spans="182:182" x14ac:dyDescent="0.2">
      <c r="FZ10182" s="242"/>
    </row>
    <row r="10183" spans="182:182" x14ac:dyDescent="0.2">
      <c r="FZ10183" s="242"/>
    </row>
    <row r="10184" spans="182:182" x14ac:dyDescent="0.2">
      <c r="FZ10184" s="242"/>
    </row>
    <row r="10185" spans="182:182" x14ac:dyDescent="0.2">
      <c r="FZ10185" s="242"/>
    </row>
    <row r="10186" spans="182:182" x14ac:dyDescent="0.2">
      <c r="FZ10186" s="242"/>
    </row>
    <row r="10187" spans="182:182" x14ac:dyDescent="0.2">
      <c r="FZ10187" s="242"/>
    </row>
    <row r="10188" spans="182:182" x14ac:dyDescent="0.2">
      <c r="FZ10188" s="242"/>
    </row>
    <row r="10189" spans="182:182" x14ac:dyDescent="0.2">
      <c r="FZ10189" s="242"/>
    </row>
    <row r="10190" spans="182:182" x14ac:dyDescent="0.2">
      <c r="FZ10190" s="242"/>
    </row>
    <row r="10191" spans="182:182" x14ac:dyDescent="0.2">
      <c r="FZ10191" s="242"/>
    </row>
    <row r="10192" spans="182:182" x14ac:dyDescent="0.2">
      <c r="FZ10192" s="242"/>
    </row>
    <row r="10193" spans="182:182" x14ac:dyDescent="0.2">
      <c r="FZ10193" s="242"/>
    </row>
    <row r="10194" spans="182:182" x14ac:dyDescent="0.2">
      <c r="FZ10194" s="242"/>
    </row>
    <row r="10195" spans="182:182" x14ac:dyDescent="0.2">
      <c r="FZ10195" s="242"/>
    </row>
    <row r="10196" spans="182:182" x14ac:dyDescent="0.2">
      <c r="FZ10196" s="242"/>
    </row>
    <row r="10197" spans="182:182" x14ac:dyDescent="0.2">
      <c r="FZ10197" s="242"/>
    </row>
    <row r="10198" spans="182:182" x14ac:dyDescent="0.2">
      <c r="FZ10198" s="242"/>
    </row>
    <row r="10199" spans="182:182" x14ac:dyDescent="0.2">
      <c r="FZ10199" s="242"/>
    </row>
    <row r="10200" spans="182:182" x14ac:dyDescent="0.2">
      <c r="FZ10200" s="242"/>
    </row>
    <row r="10201" spans="182:182" x14ac:dyDescent="0.2">
      <c r="FZ10201" s="242"/>
    </row>
    <row r="10202" spans="182:182" x14ac:dyDescent="0.2">
      <c r="FZ10202" s="242"/>
    </row>
    <row r="10203" spans="182:182" x14ac:dyDescent="0.2">
      <c r="FZ10203" s="242"/>
    </row>
    <row r="10204" spans="182:182" x14ac:dyDescent="0.2">
      <c r="FZ10204" s="242"/>
    </row>
    <row r="10205" spans="182:182" x14ac:dyDescent="0.2">
      <c r="FZ10205" s="242"/>
    </row>
    <row r="10206" spans="182:182" x14ac:dyDescent="0.2">
      <c r="FZ10206" s="242"/>
    </row>
    <row r="10207" spans="182:182" x14ac:dyDescent="0.2">
      <c r="FZ10207" s="242"/>
    </row>
    <row r="10208" spans="182:182" x14ac:dyDescent="0.2">
      <c r="FZ10208" s="242"/>
    </row>
    <row r="10209" spans="182:182" x14ac:dyDescent="0.2">
      <c r="FZ10209" s="242"/>
    </row>
    <row r="10210" spans="182:182" x14ac:dyDescent="0.2">
      <c r="FZ10210" s="242"/>
    </row>
    <row r="10211" spans="182:182" x14ac:dyDescent="0.2">
      <c r="FZ10211" s="242"/>
    </row>
    <row r="10212" spans="182:182" x14ac:dyDescent="0.2">
      <c r="FZ10212" s="242"/>
    </row>
    <row r="10213" spans="182:182" x14ac:dyDescent="0.2">
      <c r="FZ10213" s="242"/>
    </row>
    <row r="10214" spans="182:182" x14ac:dyDescent="0.2">
      <c r="FZ10214" s="242"/>
    </row>
    <row r="10215" spans="182:182" x14ac:dyDescent="0.2">
      <c r="FZ10215" s="242"/>
    </row>
    <row r="10216" spans="182:182" x14ac:dyDescent="0.2">
      <c r="FZ10216" s="242"/>
    </row>
    <row r="10217" spans="182:182" x14ac:dyDescent="0.2">
      <c r="FZ10217" s="242"/>
    </row>
    <row r="10218" spans="182:182" x14ac:dyDescent="0.2">
      <c r="FZ10218" s="242"/>
    </row>
    <row r="10219" spans="182:182" x14ac:dyDescent="0.2">
      <c r="FZ10219" s="242"/>
    </row>
    <row r="10220" spans="182:182" x14ac:dyDescent="0.2">
      <c r="FZ10220" s="242"/>
    </row>
    <row r="10221" spans="182:182" x14ac:dyDescent="0.2">
      <c r="FZ10221" s="242"/>
    </row>
    <row r="10222" spans="182:182" x14ac:dyDescent="0.2">
      <c r="FZ10222" s="242"/>
    </row>
    <row r="10223" spans="182:182" x14ac:dyDescent="0.2">
      <c r="FZ10223" s="242"/>
    </row>
    <row r="10224" spans="182:182" x14ac:dyDescent="0.2">
      <c r="FZ10224" s="242"/>
    </row>
    <row r="10225" spans="182:182" x14ac:dyDescent="0.2">
      <c r="FZ10225" s="242"/>
    </row>
    <row r="10226" spans="182:182" x14ac:dyDescent="0.2">
      <c r="FZ10226" s="242"/>
    </row>
    <row r="10227" spans="182:182" x14ac:dyDescent="0.2">
      <c r="FZ10227" s="242"/>
    </row>
    <row r="10228" spans="182:182" x14ac:dyDescent="0.2">
      <c r="FZ10228" s="242"/>
    </row>
    <row r="10229" spans="182:182" x14ac:dyDescent="0.2">
      <c r="FZ10229" s="242"/>
    </row>
    <row r="10230" spans="182:182" x14ac:dyDescent="0.2">
      <c r="FZ10230" s="242"/>
    </row>
    <row r="10231" spans="182:182" x14ac:dyDescent="0.2">
      <c r="FZ10231" s="242"/>
    </row>
    <row r="10232" spans="182:182" x14ac:dyDescent="0.2">
      <c r="FZ10232" s="242"/>
    </row>
    <row r="10233" spans="182:182" x14ac:dyDescent="0.2">
      <c r="FZ10233" s="242"/>
    </row>
    <row r="10234" spans="182:182" x14ac:dyDescent="0.2">
      <c r="FZ10234" s="242"/>
    </row>
    <row r="10235" spans="182:182" x14ac:dyDescent="0.2">
      <c r="FZ10235" s="242"/>
    </row>
    <row r="10236" spans="182:182" x14ac:dyDescent="0.2">
      <c r="FZ10236" s="242"/>
    </row>
    <row r="10237" spans="182:182" x14ac:dyDescent="0.2">
      <c r="FZ10237" s="242"/>
    </row>
    <row r="10238" spans="182:182" x14ac:dyDescent="0.2">
      <c r="FZ10238" s="242"/>
    </row>
    <row r="10239" spans="182:182" x14ac:dyDescent="0.2">
      <c r="FZ10239" s="242"/>
    </row>
    <row r="10240" spans="182:182" x14ac:dyDescent="0.2">
      <c r="FZ10240" s="242"/>
    </row>
    <row r="10241" spans="182:182" x14ac:dyDescent="0.2">
      <c r="FZ10241" s="242"/>
    </row>
    <row r="10242" spans="182:182" x14ac:dyDescent="0.2">
      <c r="FZ10242" s="242"/>
    </row>
    <row r="10243" spans="182:182" x14ac:dyDescent="0.2">
      <c r="FZ10243" s="242"/>
    </row>
    <row r="10244" spans="182:182" x14ac:dyDescent="0.2">
      <c r="FZ10244" s="242"/>
    </row>
    <row r="10245" spans="182:182" x14ac:dyDescent="0.2">
      <c r="FZ10245" s="242"/>
    </row>
    <row r="10246" spans="182:182" x14ac:dyDescent="0.2">
      <c r="FZ10246" s="242"/>
    </row>
    <row r="10247" spans="182:182" x14ac:dyDescent="0.2">
      <c r="FZ10247" s="242"/>
    </row>
    <row r="10248" spans="182:182" x14ac:dyDescent="0.2">
      <c r="FZ10248" s="242"/>
    </row>
    <row r="10249" spans="182:182" x14ac:dyDescent="0.2">
      <c r="FZ10249" s="242"/>
    </row>
    <row r="10250" spans="182:182" x14ac:dyDescent="0.2">
      <c r="FZ10250" s="242"/>
    </row>
    <row r="10251" spans="182:182" x14ac:dyDescent="0.2">
      <c r="FZ10251" s="242"/>
    </row>
    <row r="10252" spans="182:182" x14ac:dyDescent="0.2">
      <c r="FZ10252" s="242"/>
    </row>
    <row r="10253" spans="182:182" x14ac:dyDescent="0.2">
      <c r="FZ10253" s="242"/>
    </row>
    <row r="10254" spans="182:182" x14ac:dyDescent="0.2">
      <c r="FZ10254" s="242"/>
    </row>
    <row r="10255" spans="182:182" x14ac:dyDescent="0.2">
      <c r="FZ10255" s="242"/>
    </row>
    <row r="10256" spans="182:182" x14ac:dyDescent="0.2">
      <c r="FZ10256" s="242"/>
    </row>
    <row r="10257" spans="182:182" x14ac:dyDescent="0.2">
      <c r="FZ10257" s="242"/>
    </row>
    <row r="10258" spans="182:182" x14ac:dyDescent="0.2">
      <c r="FZ10258" s="242"/>
    </row>
    <row r="10259" spans="182:182" x14ac:dyDescent="0.2">
      <c r="FZ10259" s="242"/>
    </row>
    <row r="10260" spans="182:182" x14ac:dyDescent="0.2">
      <c r="FZ10260" s="242"/>
    </row>
    <row r="10261" spans="182:182" x14ac:dyDescent="0.2">
      <c r="FZ10261" s="242"/>
    </row>
    <row r="10262" spans="182:182" x14ac:dyDescent="0.2">
      <c r="FZ10262" s="242"/>
    </row>
    <row r="10263" spans="182:182" x14ac:dyDescent="0.2">
      <c r="FZ10263" s="242"/>
    </row>
    <row r="10264" spans="182:182" x14ac:dyDescent="0.2">
      <c r="FZ10264" s="242"/>
    </row>
    <row r="10265" spans="182:182" x14ac:dyDescent="0.2">
      <c r="FZ10265" s="242"/>
    </row>
    <row r="10266" spans="182:182" x14ac:dyDescent="0.2">
      <c r="FZ10266" s="242"/>
    </row>
    <row r="10267" spans="182:182" x14ac:dyDescent="0.2">
      <c r="FZ10267" s="242"/>
    </row>
    <row r="10268" spans="182:182" x14ac:dyDescent="0.2">
      <c r="FZ10268" s="242"/>
    </row>
    <row r="10269" spans="182:182" x14ac:dyDescent="0.2">
      <c r="FZ10269" s="242"/>
    </row>
    <row r="10270" spans="182:182" x14ac:dyDescent="0.2">
      <c r="FZ10270" s="242"/>
    </row>
    <row r="10271" spans="182:182" x14ac:dyDescent="0.2">
      <c r="FZ10271" s="242"/>
    </row>
    <row r="10272" spans="182:182" x14ac:dyDescent="0.2">
      <c r="FZ10272" s="242"/>
    </row>
    <row r="10273" spans="182:182" x14ac:dyDescent="0.2">
      <c r="FZ10273" s="242"/>
    </row>
    <row r="10274" spans="182:182" x14ac:dyDescent="0.2">
      <c r="FZ10274" s="242"/>
    </row>
    <row r="10275" spans="182:182" x14ac:dyDescent="0.2">
      <c r="FZ10275" s="242"/>
    </row>
    <row r="10276" spans="182:182" x14ac:dyDescent="0.2">
      <c r="FZ10276" s="242"/>
    </row>
    <row r="10277" spans="182:182" x14ac:dyDescent="0.2">
      <c r="FZ10277" s="242"/>
    </row>
    <row r="10278" spans="182:182" x14ac:dyDescent="0.2">
      <c r="FZ10278" s="242"/>
    </row>
    <row r="10279" spans="182:182" x14ac:dyDescent="0.2">
      <c r="FZ10279" s="242"/>
    </row>
    <row r="10280" spans="182:182" x14ac:dyDescent="0.2">
      <c r="FZ10280" s="242"/>
    </row>
    <row r="10281" spans="182:182" x14ac:dyDescent="0.2">
      <c r="FZ10281" s="242"/>
    </row>
    <row r="10282" spans="182:182" x14ac:dyDescent="0.2">
      <c r="FZ10282" s="242"/>
    </row>
    <row r="10283" spans="182:182" x14ac:dyDescent="0.2">
      <c r="FZ10283" s="242"/>
    </row>
    <row r="10284" spans="182:182" x14ac:dyDescent="0.2">
      <c r="FZ10284" s="242"/>
    </row>
    <row r="10285" spans="182:182" x14ac:dyDescent="0.2">
      <c r="FZ10285" s="242"/>
    </row>
    <row r="10286" spans="182:182" x14ac:dyDescent="0.2">
      <c r="FZ10286" s="242"/>
    </row>
    <row r="10287" spans="182:182" x14ac:dyDescent="0.2">
      <c r="FZ10287" s="242"/>
    </row>
    <row r="10288" spans="182:182" x14ac:dyDescent="0.2">
      <c r="FZ10288" s="242"/>
    </row>
    <row r="10289" spans="182:182" x14ac:dyDescent="0.2">
      <c r="FZ10289" s="242"/>
    </row>
    <row r="10290" spans="182:182" x14ac:dyDescent="0.2">
      <c r="FZ10290" s="242"/>
    </row>
    <row r="10291" spans="182:182" x14ac:dyDescent="0.2">
      <c r="FZ10291" s="242"/>
    </row>
    <row r="10292" spans="182:182" x14ac:dyDescent="0.2">
      <c r="FZ10292" s="242"/>
    </row>
    <row r="10293" spans="182:182" x14ac:dyDescent="0.2">
      <c r="FZ10293" s="242"/>
    </row>
    <row r="10294" spans="182:182" x14ac:dyDescent="0.2">
      <c r="FZ10294" s="242"/>
    </row>
    <row r="10295" spans="182:182" x14ac:dyDescent="0.2">
      <c r="FZ10295" s="242"/>
    </row>
    <row r="10296" spans="182:182" x14ac:dyDescent="0.2">
      <c r="FZ10296" s="242"/>
    </row>
    <row r="10297" spans="182:182" x14ac:dyDescent="0.2">
      <c r="FZ10297" s="242"/>
    </row>
    <row r="10298" spans="182:182" x14ac:dyDescent="0.2">
      <c r="FZ10298" s="242"/>
    </row>
    <row r="10299" spans="182:182" x14ac:dyDescent="0.2">
      <c r="FZ10299" s="242"/>
    </row>
    <row r="10300" spans="182:182" x14ac:dyDescent="0.2">
      <c r="FZ10300" s="242"/>
    </row>
    <row r="10301" spans="182:182" x14ac:dyDescent="0.2">
      <c r="FZ10301" s="242"/>
    </row>
    <row r="10302" spans="182:182" x14ac:dyDescent="0.2">
      <c r="FZ10302" s="242"/>
    </row>
    <row r="10303" spans="182:182" x14ac:dyDescent="0.2">
      <c r="FZ10303" s="242"/>
    </row>
    <row r="10304" spans="182:182" x14ac:dyDescent="0.2">
      <c r="FZ10304" s="242"/>
    </row>
    <row r="10305" spans="182:182" x14ac:dyDescent="0.2">
      <c r="FZ10305" s="242"/>
    </row>
    <row r="10306" spans="182:182" x14ac:dyDescent="0.2">
      <c r="FZ10306" s="242"/>
    </row>
    <row r="10307" spans="182:182" x14ac:dyDescent="0.2">
      <c r="FZ10307" s="242"/>
    </row>
    <row r="10308" spans="182:182" x14ac:dyDescent="0.2">
      <c r="FZ10308" s="242"/>
    </row>
    <row r="10309" spans="182:182" x14ac:dyDescent="0.2">
      <c r="FZ10309" s="242"/>
    </row>
    <row r="10310" spans="182:182" x14ac:dyDescent="0.2">
      <c r="FZ10310" s="242"/>
    </row>
    <row r="10311" spans="182:182" x14ac:dyDescent="0.2">
      <c r="FZ10311" s="242"/>
    </row>
    <row r="10312" spans="182:182" x14ac:dyDescent="0.2">
      <c r="FZ10312" s="242"/>
    </row>
    <row r="10313" spans="182:182" x14ac:dyDescent="0.2">
      <c r="FZ10313" s="242"/>
    </row>
    <row r="10314" spans="182:182" x14ac:dyDescent="0.2">
      <c r="FZ10314" s="242"/>
    </row>
    <row r="10315" spans="182:182" x14ac:dyDescent="0.2">
      <c r="FZ10315" s="242"/>
    </row>
    <row r="10316" spans="182:182" x14ac:dyDescent="0.2">
      <c r="FZ10316" s="242"/>
    </row>
    <row r="10317" spans="182:182" x14ac:dyDescent="0.2">
      <c r="FZ10317" s="242"/>
    </row>
    <row r="10318" spans="182:182" x14ac:dyDescent="0.2">
      <c r="FZ10318" s="242"/>
    </row>
    <row r="10319" spans="182:182" x14ac:dyDescent="0.2">
      <c r="FZ10319" s="242"/>
    </row>
    <row r="10320" spans="182:182" x14ac:dyDescent="0.2">
      <c r="FZ10320" s="242"/>
    </row>
    <row r="10321" spans="182:182" x14ac:dyDescent="0.2">
      <c r="FZ10321" s="242"/>
    </row>
    <row r="10322" spans="182:182" x14ac:dyDescent="0.2">
      <c r="FZ10322" s="242"/>
    </row>
    <row r="10323" spans="182:182" x14ac:dyDescent="0.2">
      <c r="FZ10323" s="242"/>
    </row>
    <row r="10324" spans="182:182" x14ac:dyDescent="0.2">
      <c r="FZ10324" s="242"/>
    </row>
    <row r="10325" spans="182:182" x14ac:dyDescent="0.2">
      <c r="FZ10325" s="242"/>
    </row>
    <row r="10326" spans="182:182" x14ac:dyDescent="0.2">
      <c r="FZ10326" s="242"/>
    </row>
    <row r="10327" spans="182:182" x14ac:dyDescent="0.2">
      <c r="FZ10327" s="242"/>
    </row>
    <row r="10328" spans="182:182" x14ac:dyDescent="0.2">
      <c r="FZ10328" s="242"/>
    </row>
    <row r="10329" spans="182:182" x14ac:dyDescent="0.2">
      <c r="FZ10329" s="242"/>
    </row>
    <row r="10330" spans="182:182" x14ac:dyDescent="0.2">
      <c r="FZ10330" s="242"/>
    </row>
    <row r="10331" spans="182:182" x14ac:dyDescent="0.2">
      <c r="FZ10331" s="242"/>
    </row>
    <row r="10332" spans="182:182" x14ac:dyDescent="0.2">
      <c r="FZ10332" s="242"/>
    </row>
    <row r="10333" spans="182:182" x14ac:dyDescent="0.2">
      <c r="FZ10333" s="242"/>
    </row>
    <row r="10334" spans="182:182" x14ac:dyDescent="0.2">
      <c r="FZ10334" s="242"/>
    </row>
    <row r="10335" spans="182:182" x14ac:dyDescent="0.2">
      <c r="FZ10335" s="242"/>
    </row>
    <row r="10336" spans="182:182" x14ac:dyDescent="0.2">
      <c r="FZ10336" s="242"/>
    </row>
    <row r="10337" spans="182:182" x14ac:dyDescent="0.2">
      <c r="FZ10337" s="242"/>
    </row>
    <row r="10338" spans="182:182" x14ac:dyDescent="0.2">
      <c r="FZ10338" s="242"/>
    </row>
    <row r="10339" spans="182:182" x14ac:dyDescent="0.2">
      <c r="FZ10339" s="242"/>
    </row>
    <row r="10340" spans="182:182" x14ac:dyDescent="0.2">
      <c r="FZ10340" s="242"/>
    </row>
    <row r="10341" spans="182:182" x14ac:dyDescent="0.2">
      <c r="FZ10341" s="242"/>
    </row>
    <row r="10342" spans="182:182" x14ac:dyDescent="0.2">
      <c r="FZ10342" s="242"/>
    </row>
    <row r="10343" spans="182:182" x14ac:dyDescent="0.2">
      <c r="FZ10343" s="242"/>
    </row>
    <row r="10344" spans="182:182" x14ac:dyDescent="0.2">
      <c r="FZ10344" s="242"/>
    </row>
    <row r="10345" spans="182:182" x14ac:dyDescent="0.2">
      <c r="FZ10345" s="242"/>
    </row>
    <row r="10346" spans="182:182" x14ac:dyDescent="0.2">
      <c r="FZ10346" s="242"/>
    </row>
    <row r="10347" spans="182:182" x14ac:dyDescent="0.2">
      <c r="FZ10347" s="242"/>
    </row>
    <row r="10348" spans="182:182" x14ac:dyDescent="0.2">
      <c r="FZ10348" s="242"/>
    </row>
    <row r="10349" spans="182:182" x14ac:dyDescent="0.2">
      <c r="FZ10349" s="242"/>
    </row>
    <row r="10350" spans="182:182" x14ac:dyDescent="0.2">
      <c r="FZ10350" s="242"/>
    </row>
    <row r="10351" spans="182:182" x14ac:dyDescent="0.2">
      <c r="FZ10351" s="242"/>
    </row>
    <row r="10352" spans="182:182" x14ac:dyDescent="0.2">
      <c r="FZ10352" s="242"/>
    </row>
    <row r="10353" spans="182:182" x14ac:dyDescent="0.2">
      <c r="FZ10353" s="242"/>
    </row>
    <row r="10354" spans="182:182" x14ac:dyDescent="0.2">
      <c r="FZ10354" s="242"/>
    </row>
    <row r="10355" spans="182:182" x14ac:dyDescent="0.2">
      <c r="FZ10355" s="242"/>
    </row>
    <row r="10356" spans="182:182" x14ac:dyDescent="0.2">
      <c r="FZ10356" s="242"/>
    </row>
    <row r="10357" spans="182:182" x14ac:dyDescent="0.2">
      <c r="FZ10357" s="242"/>
    </row>
    <row r="10358" spans="182:182" x14ac:dyDescent="0.2">
      <c r="FZ10358" s="242"/>
    </row>
    <row r="10359" spans="182:182" x14ac:dyDescent="0.2">
      <c r="FZ10359" s="242"/>
    </row>
    <row r="10360" spans="182:182" x14ac:dyDescent="0.2">
      <c r="FZ10360" s="242"/>
    </row>
    <row r="10361" spans="182:182" x14ac:dyDescent="0.2">
      <c r="FZ10361" s="242"/>
    </row>
    <row r="10362" spans="182:182" x14ac:dyDescent="0.2">
      <c r="FZ10362" s="242"/>
    </row>
    <row r="10363" spans="182:182" x14ac:dyDescent="0.2">
      <c r="FZ10363" s="242"/>
    </row>
    <row r="10364" spans="182:182" x14ac:dyDescent="0.2">
      <c r="FZ10364" s="242"/>
    </row>
    <row r="10365" spans="182:182" x14ac:dyDescent="0.2">
      <c r="FZ10365" s="242"/>
    </row>
    <row r="10366" spans="182:182" x14ac:dyDescent="0.2">
      <c r="FZ10366" s="242"/>
    </row>
    <row r="10367" spans="182:182" x14ac:dyDescent="0.2">
      <c r="FZ10367" s="242"/>
    </row>
    <row r="10368" spans="182:182" x14ac:dyDescent="0.2">
      <c r="FZ10368" s="242"/>
    </row>
    <row r="10369" spans="182:182" x14ac:dyDescent="0.2">
      <c r="FZ10369" s="242"/>
    </row>
    <row r="10370" spans="182:182" x14ac:dyDescent="0.2">
      <c r="FZ10370" s="242"/>
    </row>
    <row r="10371" spans="182:182" x14ac:dyDescent="0.2">
      <c r="FZ10371" s="242"/>
    </row>
    <row r="10372" spans="182:182" x14ac:dyDescent="0.2">
      <c r="FZ10372" s="242"/>
    </row>
    <row r="10373" spans="182:182" x14ac:dyDescent="0.2">
      <c r="FZ10373" s="242"/>
    </row>
    <row r="10374" spans="182:182" x14ac:dyDescent="0.2">
      <c r="FZ10374" s="242"/>
    </row>
    <row r="10375" spans="182:182" x14ac:dyDescent="0.2">
      <c r="FZ10375" s="242"/>
    </row>
    <row r="10376" spans="182:182" x14ac:dyDescent="0.2">
      <c r="FZ10376" s="242"/>
    </row>
    <row r="10377" spans="182:182" x14ac:dyDescent="0.2">
      <c r="FZ10377" s="242"/>
    </row>
    <row r="10378" spans="182:182" x14ac:dyDescent="0.2">
      <c r="FZ10378" s="242"/>
    </row>
    <row r="10379" spans="182:182" x14ac:dyDescent="0.2">
      <c r="FZ10379" s="242"/>
    </row>
    <row r="10380" spans="182:182" x14ac:dyDescent="0.2">
      <c r="FZ10380" s="242"/>
    </row>
    <row r="10381" spans="182:182" x14ac:dyDescent="0.2">
      <c r="FZ10381" s="242"/>
    </row>
    <row r="10382" spans="182:182" x14ac:dyDescent="0.2">
      <c r="FZ10382" s="242"/>
    </row>
    <row r="10383" spans="182:182" x14ac:dyDescent="0.2">
      <c r="FZ10383" s="242"/>
    </row>
    <row r="10384" spans="182:182" x14ac:dyDescent="0.2">
      <c r="FZ10384" s="242"/>
    </row>
    <row r="10385" spans="182:182" x14ac:dyDescent="0.2">
      <c r="FZ10385" s="242"/>
    </row>
    <row r="10386" spans="182:182" x14ac:dyDescent="0.2">
      <c r="FZ10386" s="242"/>
    </row>
    <row r="10387" spans="182:182" x14ac:dyDescent="0.2">
      <c r="FZ10387" s="242"/>
    </row>
    <row r="10388" spans="182:182" x14ac:dyDescent="0.2">
      <c r="FZ10388" s="242"/>
    </row>
    <row r="10389" spans="182:182" x14ac:dyDescent="0.2">
      <c r="FZ10389" s="242"/>
    </row>
    <row r="10390" spans="182:182" x14ac:dyDescent="0.2">
      <c r="FZ10390" s="242"/>
    </row>
    <row r="10391" spans="182:182" x14ac:dyDescent="0.2">
      <c r="FZ10391" s="242"/>
    </row>
    <row r="10392" spans="182:182" x14ac:dyDescent="0.2">
      <c r="FZ10392" s="242"/>
    </row>
    <row r="10393" spans="182:182" x14ac:dyDescent="0.2">
      <c r="FZ10393" s="242"/>
    </row>
    <row r="10394" spans="182:182" x14ac:dyDescent="0.2">
      <c r="FZ10394" s="242"/>
    </row>
    <row r="10395" spans="182:182" x14ac:dyDescent="0.2">
      <c r="FZ10395" s="242"/>
    </row>
    <row r="10396" spans="182:182" x14ac:dyDescent="0.2">
      <c r="FZ10396" s="242"/>
    </row>
    <row r="10397" spans="182:182" x14ac:dyDescent="0.2">
      <c r="FZ10397" s="242"/>
    </row>
    <row r="10398" spans="182:182" x14ac:dyDescent="0.2">
      <c r="FZ10398" s="242"/>
    </row>
    <row r="10399" spans="182:182" x14ac:dyDescent="0.2">
      <c r="FZ10399" s="242"/>
    </row>
    <row r="10400" spans="182:182" x14ac:dyDescent="0.2">
      <c r="FZ10400" s="242"/>
    </row>
    <row r="10401" spans="182:182" x14ac:dyDescent="0.2">
      <c r="FZ10401" s="242"/>
    </row>
    <row r="10402" spans="182:182" x14ac:dyDescent="0.2">
      <c r="FZ10402" s="242"/>
    </row>
    <row r="10403" spans="182:182" x14ac:dyDescent="0.2">
      <c r="FZ10403" s="242"/>
    </row>
    <row r="10404" spans="182:182" x14ac:dyDescent="0.2">
      <c r="FZ10404" s="242"/>
    </row>
    <row r="10405" spans="182:182" x14ac:dyDescent="0.2">
      <c r="FZ10405" s="242"/>
    </row>
    <row r="10406" spans="182:182" x14ac:dyDescent="0.2">
      <c r="FZ10406" s="242"/>
    </row>
    <row r="10407" spans="182:182" x14ac:dyDescent="0.2">
      <c r="FZ10407" s="242"/>
    </row>
    <row r="10408" spans="182:182" x14ac:dyDescent="0.2">
      <c r="FZ10408" s="242"/>
    </row>
    <row r="10409" spans="182:182" x14ac:dyDescent="0.2">
      <c r="FZ10409" s="242"/>
    </row>
    <row r="10410" spans="182:182" x14ac:dyDescent="0.2">
      <c r="FZ10410" s="242"/>
    </row>
    <row r="10411" spans="182:182" x14ac:dyDescent="0.2">
      <c r="FZ10411" s="242"/>
    </row>
    <row r="10412" spans="182:182" x14ac:dyDescent="0.2">
      <c r="FZ10412" s="242"/>
    </row>
    <row r="10413" spans="182:182" x14ac:dyDescent="0.2">
      <c r="FZ10413" s="242"/>
    </row>
    <row r="10414" spans="182:182" x14ac:dyDescent="0.2">
      <c r="FZ10414" s="242"/>
    </row>
    <row r="10415" spans="182:182" x14ac:dyDescent="0.2">
      <c r="FZ10415" s="242"/>
    </row>
    <row r="10416" spans="182:182" x14ac:dyDescent="0.2">
      <c r="FZ10416" s="242"/>
    </row>
    <row r="10417" spans="182:182" x14ac:dyDescent="0.2">
      <c r="FZ10417" s="242"/>
    </row>
    <row r="10418" spans="182:182" x14ac:dyDescent="0.2">
      <c r="FZ10418" s="242"/>
    </row>
    <row r="10419" spans="182:182" x14ac:dyDescent="0.2">
      <c r="FZ10419" s="242"/>
    </row>
    <row r="10420" spans="182:182" x14ac:dyDescent="0.2">
      <c r="FZ10420" s="242"/>
    </row>
    <row r="10421" spans="182:182" x14ac:dyDescent="0.2">
      <c r="FZ10421" s="242"/>
    </row>
    <row r="10422" spans="182:182" x14ac:dyDescent="0.2">
      <c r="FZ10422" s="242"/>
    </row>
    <row r="10423" spans="182:182" x14ac:dyDescent="0.2">
      <c r="FZ10423" s="242"/>
    </row>
    <row r="10424" spans="182:182" x14ac:dyDescent="0.2">
      <c r="FZ10424" s="242"/>
    </row>
    <row r="10425" spans="182:182" x14ac:dyDescent="0.2">
      <c r="FZ10425" s="242"/>
    </row>
    <row r="10426" spans="182:182" x14ac:dyDescent="0.2">
      <c r="FZ10426" s="242"/>
    </row>
    <row r="10427" spans="182:182" x14ac:dyDescent="0.2">
      <c r="FZ10427" s="242"/>
    </row>
    <row r="10428" spans="182:182" x14ac:dyDescent="0.2">
      <c r="FZ10428" s="242"/>
    </row>
    <row r="10429" spans="182:182" x14ac:dyDescent="0.2">
      <c r="FZ10429" s="242"/>
    </row>
    <row r="10430" spans="182:182" x14ac:dyDescent="0.2">
      <c r="FZ10430" s="242"/>
    </row>
    <row r="10431" spans="182:182" x14ac:dyDescent="0.2">
      <c r="FZ10431" s="242"/>
    </row>
    <row r="10432" spans="182:182" x14ac:dyDescent="0.2">
      <c r="FZ10432" s="242"/>
    </row>
    <row r="10433" spans="182:182" x14ac:dyDescent="0.2">
      <c r="FZ10433" s="242"/>
    </row>
    <row r="10434" spans="182:182" x14ac:dyDescent="0.2">
      <c r="FZ10434" s="242"/>
    </row>
    <row r="10435" spans="182:182" x14ac:dyDescent="0.2">
      <c r="FZ10435" s="242"/>
    </row>
    <row r="10436" spans="182:182" x14ac:dyDescent="0.2">
      <c r="FZ10436" s="242"/>
    </row>
    <row r="10437" spans="182:182" x14ac:dyDescent="0.2">
      <c r="FZ10437" s="242"/>
    </row>
    <row r="10438" spans="182:182" x14ac:dyDescent="0.2">
      <c r="FZ10438" s="242"/>
    </row>
    <row r="10439" spans="182:182" x14ac:dyDescent="0.2">
      <c r="FZ10439" s="242"/>
    </row>
    <row r="10440" spans="182:182" x14ac:dyDescent="0.2">
      <c r="FZ10440" s="242"/>
    </row>
    <row r="10441" spans="182:182" x14ac:dyDescent="0.2">
      <c r="FZ10441" s="242"/>
    </row>
    <row r="10442" spans="182:182" x14ac:dyDescent="0.2">
      <c r="FZ10442" s="242"/>
    </row>
    <row r="10443" spans="182:182" x14ac:dyDescent="0.2">
      <c r="FZ10443" s="242"/>
    </row>
    <row r="10444" spans="182:182" x14ac:dyDescent="0.2">
      <c r="FZ10444" s="242"/>
    </row>
    <row r="10445" spans="182:182" x14ac:dyDescent="0.2">
      <c r="FZ10445" s="242"/>
    </row>
    <row r="10446" spans="182:182" x14ac:dyDescent="0.2">
      <c r="FZ10446" s="242"/>
    </row>
    <row r="10447" spans="182:182" x14ac:dyDescent="0.2">
      <c r="FZ10447" s="242"/>
    </row>
    <row r="10448" spans="182:182" x14ac:dyDescent="0.2">
      <c r="FZ10448" s="242"/>
    </row>
    <row r="10449" spans="182:182" x14ac:dyDescent="0.2">
      <c r="FZ10449" s="242"/>
    </row>
    <row r="10450" spans="182:182" x14ac:dyDescent="0.2">
      <c r="FZ10450" s="242"/>
    </row>
    <row r="10451" spans="182:182" x14ac:dyDescent="0.2">
      <c r="FZ10451" s="242"/>
    </row>
    <row r="10452" spans="182:182" x14ac:dyDescent="0.2">
      <c r="FZ10452" s="242"/>
    </row>
    <row r="10453" spans="182:182" x14ac:dyDescent="0.2">
      <c r="FZ10453" s="242"/>
    </row>
    <row r="10454" spans="182:182" x14ac:dyDescent="0.2">
      <c r="FZ10454" s="242"/>
    </row>
    <row r="10455" spans="182:182" x14ac:dyDescent="0.2">
      <c r="FZ10455" s="242"/>
    </row>
    <row r="10456" spans="182:182" x14ac:dyDescent="0.2">
      <c r="FZ10456" s="242"/>
    </row>
    <row r="10457" spans="182:182" x14ac:dyDescent="0.2">
      <c r="FZ10457" s="242"/>
    </row>
    <row r="10458" spans="182:182" x14ac:dyDescent="0.2">
      <c r="FZ10458" s="242"/>
    </row>
    <row r="10459" spans="182:182" x14ac:dyDescent="0.2">
      <c r="FZ10459" s="242"/>
    </row>
    <row r="10460" spans="182:182" x14ac:dyDescent="0.2">
      <c r="FZ10460" s="242"/>
    </row>
    <row r="10461" spans="182:182" x14ac:dyDescent="0.2">
      <c r="FZ10461" s="242"/>
    </row>
    <row r="10462" spans="182:182" x14ac:dyDescent="0.2">
      <c r="FZ10462" s="242"/>
    </row>
    <row r="10463" spans="182:182" x14ac:dyDescent="0.2">
      <c r="FZ10463" s="242"/>
    </row>
    <row r="10464" spans="182:182" x14ac:dyDescent="0.2">
      <c r="FZ10464" s="242"/>
    </row>
    <row r="10465" spans="182:182" x14ac:dyDescent="0.2">
      <c r="FZ10465" s="242"/>
    </row>
    <row r="10466" spans="182:182" x14ac:dyDescent="0.2">
      <c r="FZ10466" s="242"/>
    </row>
    <row r="10467" spans="182:182" x14ac:dyDescent="0.2">
      <c r="FZ10467" s="242"/>
    </row>
    <row r="10468" spans="182:182" x14ac:dyDescent="0.2">
      <c r="FZ10468" s="242"/>
    </row>
    <row r="10469" spans="182:182" x14ac:dyDescent="0.2">
      <c r="FZ10469" s="242"/>
    </row>
    <row r="10470" spans="182:182" x14ac:dyDescent="0.2">
      <c r="FZ10470" s="242"/>
    </row>
    <row r="10471" spans="182:182" x14ac:dyDescent="0.2">
      <c r="FZ10471" s="242"/>
    </row>
    <row r="10472" spans="182:182" x14ac:dyDescent="0.2">
      <c r="FZ10472" s="242"/>
    </row>
    <row r="10473" spans="182:182" x14ac:dyDescent="0.2">
      <c r="FZ10473" s="242"/>
    </row>
    <row r="10474" spans="182:182" x14ac:dyDescent="0.2">
      <c r="FZ10474" s="242"/>
    </row>
    <row r="10475" spans="182:182" x14ac:dyDescent="0.2">
      <c r="FZ10475" s="242"/>
    </row>
    <row r="10476" spans="182:182" x14ac:dyDescent="0.2">
      <c r="FZ10476" s="242"/>
    </row>
    <row r="10477" spans="182:182" x14ac:dyDescent="0.2">
      <c r="FZ10477" s="242"/>
    </row>
    <row r="10478" spans="182:182" x14ac:dyDescent="0.2">
      <c r="FZ10478" s="242"/>
    </row>
    <row r="10479" spans="182:182" x14ac:dyDescent="0.2">
      <c r="FZ10479" s="242"/>
    </row>
    <row r="10480" spans="182:182" x14ac:dyDescent="0.2">
      <c r="FZ10480" s="242"/>
    </row>
    <row r="10481" spans="182:182" x14ac:dyDescent="0.2">
      <c r="FZ10481" s="242"/>
    </row>
    <row r="10482" spans="182:182" x14ac:dyDescent="0.2">
      <c r="FZ10482" s="242"/>
    </row>
    <row r="10483" spans="182:182" x14ac:dyDescent="0.2">
      <c r="FZ10483" s="242"/>
    </row>
    <row r="10484" spans="182:182" x14ac:dyDescent="0.2">
      <c r="FZ10484" s="242"/>
    </row>
    <row r="10485" spans="182:182" x14ac:dyDescent="0.2">
      <c r="FZ10485" s="242"/>
    </row>
    <row r="10486" spans="182:182" x14ac:dyDescent="0.2">
      <c r="FZ10486" s="242"/>
    </row>
    <row r="10487" spans="182:182" x14ac:dyDescent="0.2">
      <c r="FZ10487" s="242"/>
    </row>
    <row r="10488" spans="182:182" x14ac:dyDescent="0.2">
      <c r="FZ10488" s="242"/>
    </row>
    <row r="10489" spans="182:182" x14ac:dyDescent="0.2">
      <c r="FZ10489" s="242"/>
    </row>
    <row r="10490" spans="182:182" x14ac:dyDescent="0.2">
      <c r="FZ10490" s="242"/>
    </row>
    <row r="10491" spans="182:182" x14ac:dyDescent="0.2">
      <c r="FZ10491" s="242"/>
    </row>
    <row r="10492" spans="182:182" x14ac:dyDescent="0.2">
      <c r="FZ10492" s="242"/>
    </row>
    <row r="10493" spans="182:182" x14ac:dyDescent="0.2">
      <c r="FZ10493" s="242"/>
    </row>
    <row r="10494" spans="182:182" x14ac:dyDescent="0.2">
      <c r="FZ10494" s="242"/>
    </row>
    <row r="10495" spans="182:182" x14ac:dyDescent="0.2">
      <c r="FZ10495" s="242"/>
    </row>
    <row r="10496" spans="182:182" x14ac:dyDescent="0.2">
      <c r="FZ10496" s="242"/>
    </row>
    <row r="10497" spans="182:182" x14ac:dyDescent="0.2">
      <c r="FZ10497" s="242"/>
    </row>
    <row r="10498" spans="182:182" x14ac:dyDescent="0.2">
      <c r="FZ10498" s="242"/>
    </row>
    <row r="10499" spans="182:182" x14ac:dyDescent="0.2">
      <c r="FZ10499" s="242"/>
    </row>
    <row r="10500" spans="182:182" x14ac:dyDescent="0.2">
      <c r="FZ10500" s="242"/>
    </row>
    <row r="10501" spans="182:182" x14ac:dyDescent="0.2">
      <c r="FZ10501" s="242"/>
    </row>
    <row r="10502" spans="182:182" x14ac:dyDescent="0.2">
      <c r="FZ10502" s="242"/>
    </row>
    <row r="10503" spans="182:182" x14ac:dyDescent="0.2">
      <c r="FZ10503" s="242"/>
    </row>
    <row r="10504" spans="182:182" x14ac:dyDescent="0.2">
      <c r="FZ10504" s="242"/>
    </row>
    <row r="10505" spans="182:182" x14ac:dyDescent="0.2">
      <c r="FZ10505" s="242"/>
    </row>
    <row r="10506" spans="182:182" x14ac:dyDescent="0.2">
      <c r="FZ10506" s="242"/>
    </row>
    <row r="10507" spans="182:182" x14ac:dyDescent="0.2">
      <c r="FZ10507" s="242"/>
    </row>
    <row r="10508" spans="182:182" x14ac:dyDescent="0.2">
      <c r="FZ10508" s="242"/>
    </row>
    <row r="10509" spans="182:182" x14ac:dyDescent="0.2">
      <c r="FZ10509" s="242"/>
    </row>
    <row r="10510" spans="182:182" x14ac:dyDescent="0.2">
      <c r="FZ10510" s="242"/>
    </row>
    <row r="10511" spans="182:182" x14ac:dyDescent="0.2">
      <c r="FZ10511" s="242"/>
    </row>
    <row r="10512" spans="182:182" x14ac:dyDescent="0.2">
      <c r="FZ10512" s="242"/>
    </row>
    <row r="10513" spans="182:182" x14ac:dyDescent="0.2">
      <c r="FZ10513" s="242"/>
    </row>
    <row r="10514" spans="182:182" x14ac:dyDescent="0.2">
      <c r="FZ10514" s="242"/>
    </row>
    <row r="10515" spans="182:182" x14ac:dyDescent="0.2">
      <c r="FZ10515" s="242"/>
    </row>
    <row r="10516" spans="182:182" x14ac:dyDescent="0.2">
      <c r="FZ10516" s="242"/>
    </row>
    <row r="10517" spans="182:182" x14ac:dyDescent="0.2">
      <c r="FZ10517" s="242"/>
    </row>
    <row r="10518" spans="182:182" x14ac:dyDescent="0.2">
      <c r="FZ10518" s="242"/>
    </row>
    <row r="10519" spans="182:182" x14ac:dyDescent="0.2">
      <c r="FZ10519" s="242"/>
    </row>
    <row r="10520" spans="182:182" x14ac:dyDescent="0.2">
      <c r="FZ10520" s="242"/>
    </row>
    <row r="10521" spans="182:182" x14ac:dyDescent="0.2">
      <c r="FZ10521" s="242"/>
    </row>
    <row r="10522" spans="182:182" x14ac:dyDescent="0.2">
      <c r="FZ10522" s="242"/>
    </row>
    <row r="10523" spans="182:182" x14ac:dyDescent="0.2">
      <c r="FZ10523" s="242"/>
    </row>
    <row r="10524" spans="182:182" x14ac:dyDescent="0.2">
      <c r="FZ10524" s="242"/>
    </row>
    <row r="10525" spans="182:182" x14ac:dyDescent="0.2">
      <c r="FZ10525" s="242"/>
    </row>
    <row r="10526" spans="182:182" x14ac:dyDescent="0.2">
      <c r="FZ10526" s="242"/>
    </row>
    <row r="10527" spans="182:182" x14ac:dyDescent="0.2">
      <c r="FZ10527" s="242"/>
    </row>
    <row r="10528" spans="182:182" x14ac:dyDescent="0.2">
      <c r="FZ10528" s="242"/>
    </row>
    <row r="10529" spans="182:182" x14ac:dyDescent="0.2">
      <c r="FZ10529" s="242"/>
    </row>
    <row r="10530" spans="182:182" x14ac:dyDescent="0.2">
      <c r="FZ10530" s="242"/>
    </row>
    <row r="10531" spans="182:182" x14ac:dyDescent="0.2">
      <c r="FZ10531" s="242"/>
    </row>
    <row r="10532" spans="182:182" x14ac:dyDescent="0.2">
      <c r="FZ10532" s="242"/>
    </row>
    <row r="10533" spans="182:182" x14ac:dyDescent="0.2">
      <c r="FZ10533" s="242"/>
    </row>
    <row r="10534" spans="182:182" x14ac:dyDescent="0.2">
      <c r="FZ10534" s="242"/>
    </row>
    <row r="10535" spans="182:182" x14ac:dyDescent="0.2">
      <c r="FZ10535" s="242"/>
    </row>
    <row r="10536" spans="182:182" x14ac:dyDescent="0.2">
      <c r="FZ10536" s="242"/>
    </row>
    <row r="10537" spans="182:182" x14ac:dyDescent="0.2">
      <c r="FZ10537" s="242"/>
    </row>
    <row r="10538" spans="182:182" x14ac:dyDescent="0.2">
      <c r="FZ10538" s="242"/>
    </row>
    <row r="10539" spans="182:182" x14ac:dyDescent="0.2">
      <c r="FZ10539" s="242"/>
    </row>
    <row r="10540" spans="182:182" x14ac:dyDescent="0.2">
      <c r="FZ10540" s="242"/>
    </row>
    <row r="10541" spans="182:182" x14ac:dyDescent="0.2">
      <c r="FZ10541" s="242"/>
    </row>
    <row r="10542" spans="182:182" x14ac:dyDescent="0.2">
      <c r="FZ10542" s="242"/>
    </row>
    <row r="10543" spans="182:182" x14ac:dyDescent="0.2">
      <c r="FZ10543" s="242"/>
    </row>
    <row r="10544" spans="182:182" x14ac:dyDescent="0.2">
      <c r="FZ10544" s="242"/>
    </row>
    <row r="10545" spans="182:182" x14ac:dyDescent="0.2">
      <c r="FZ10545" s="242"/>
    </row>
    <row r="10546" spans="182:182" x14ac:dyDescent="0.2">
      <c r="FZ10546" s="242"/>
    </row>
    <row r="10547" spans="182:182" x14ac:dyDescent="0.2">
      <c r="FZ10547" s="242"/>
    </row>
    <row r="10548" spans="182:182" x14ac:dyDescent="0.2">
      <c r="FZ10548" s="242"/>
    </row>
    <row r="10549" spans="182:182" x14ac:dyDescent="0.2">
      <c r="FZ10549" s="242"/>
    </row>
    <row r="10550" spans="182:182" x14ac:dyDescent="0.2">
      <c r="FZ10550" s="242"/>
    </row>
    <row r="10551" spans="182:182" x14ac:dyDescent="0.2">
      <c r="FZ10551" s="242"/>
    </row>
    <row r="10552" spans="182:182" x14ac:dyDescent="0.2">
      <c r="FZ10552" s="242"/>
    </row>
    <row r="10553" spans="182:182" x14ac:dyDescent="0.2">
      <c r="FZ10553" s="242"/>
    </row>
    <row r="10554" spans="182:182" x14ac:dyDescent="0.2">
      <c r="FZ10554" s="242"/>
    </row>
    <row r="10555" spans="182:182" x14ac:dyDescent="0.2">
      <c r="FZ10555" s="242"/>
    </row>
    <row r="10556" spans="182:182" x14ac:dyDescent="0.2">
      <c r="FZ10556" s="242"/>
    </row>
    <row r="10557" spans="182:182" x14ac:dyDescent="0.2">
      <c r="FZ10557" s="242"/>
    </row>
    <row r="10558" spans="182:182" x14ac:dyDescent="0.2">
      <c r="FZ10558" s="242"/>
    </row>
    <row r="10559" spans="182:182" x14ac:dyDescent="0.2">
      <c r="FZ10559" s="242"/>
    </row>
    <row r="10560" spans="182:182" x14ac:dyDescent="0.2">
      <c r="FZ10560" s="242"/>
    </row>
    <row r="10561" spans="182:182" x14ac:dyDescent="0.2">
      <c r="FZ10561" s="242"/>
    </row>
    <row r="10562" spans="182:182" x14ac:dyDescent="0.2">
      <c r="FZ10562" s="242"/>
    </row>
    <row r="10563" spans="182:182" x14ac:dyDescent="0.2">
      <c r="FZ10563" s="242"/>
    </row>
    <row r="10564" spans="182:182" x14ac:dyDescent="0.2">
      <c r="FZ10564" s="242"/>
    </row>
    <row r="10565" spans="182:182" x14ac:dyDescent="0.2">
      <c r="FZ10565" s="242"/>
    </row>
    <row r="10566" spans="182:182" x14ac:dyDescent="0.2">
      <c r="FZ10566" s="242"/>
    </row>
    <row r="10567" spans="182:182" x14ac:dyDescent="0.2">
      <c r="FZ10567" s="242"/>
    </row>
    <row r="10568" spans="182:182" x14ac:dyDescent="0.2">
      <c r="FZ10568" s="242"/>
    </row>
    <row r="10569" spans="182:182" x14ac:dyDescent="0.2">
      <c r="FZ10569" s="242"/>
    </row>
    <row r="10570" spans="182:182" x14ac:dyDescent="0.2">
      <c r="FZ10570" s="242"/>
    </row>
    <row r="10571" spans="182:182" x14ac:dyDescent="0.2">
      <c r="FZ10571" s="242"/>
    </row>
    <row r="10572" spans="182:182" x14ac:dyDescent="0.2">
      <c r="FZ10572" s="242"/>
    </row>
    <row r="10573" spans="182:182" x14ac:dyDescent="0.2">
      <c r="FZ10573" s="242"/>
    </row>
    <row r="10574" spans="182:182" x14ac:dyDescent="0.2">
      <c r="FZ10574" s="242"/>
    </row>
    <row r="10575" spans="182:182" x14ac:dyDescent="0.2">
      <c r="FZ10575" s="242"/>
    </row>
    <row r="10576" spans="182:182" x14ac:dyDescent="0.2">
      <c r="FZ10576" s="242"/>
    </row>
    <row r="10577" spans="182:182" x14ac:dyDescent="0.2">
      <c r="FZ10577" s="242"/>
    </row>
    <row r="10578" spans="182:182" x14ac:dyDescent="0.2">
      <c r="FZ10578" s="242"/>
    </row>
    <row r="10579" spans="182:182" x14ac:dyDescent="0.2">
      <c r="FZ10579" s="242"/>
    </row>
    <row r="10580" spans="182:182" x14ac:dyDescent="0.2">
      <c r="FZ10580" s="242"/>
    </row>
    <row r="10581" spans="182:182" x14ac:dyDescent="0.2">
      <c r="FZ10581" s="242"/>
    </row>
    <row r="10582" spans="182:182" x14ac:dyDescent="0.2">
      <c r="FZ10582" s="242"/>
    </row>
    <row r="10583" spans="182:182" x14ac:dyDescent="0.2">
      <c r="FZ10583" s="242"/>
    </row>
    <row r="10584" spans="182:182" x14ac:dyDescent="0.2">
      <c r="FZ10584" s="242"/>
    </row>
    <row r="10585" spans="182:182" x14ac:dyDescent="0.2">
      <c r="FZ10585" s="242"/>
    </row>
    <row r="10586" spans="182:182" x14ac:dyDescent="0.2">
      <c r="FZ10586" s="242"/>
    </row>
    <row r="10587" spans="182:182" x14ac:dyDescent="0.2">
      <c r="FZ10587" s="242"/>
    </row>
    <row r="10588" spans="182:182" x14ac:dyDescent="0.2">
      <c r="FZ10588" s="242"/>
    </row>
    <row r="10589" spans="182:182" x14ac:dyDescent="0.2">
      <c r="FZ10589" s="242"/>
    </row>
    <row r="10590" spans="182:182" x14ac:dyDescent="0.2">
      <c r="FZ10590" s="242"/>
    </row>
    <row r="10591" spans="182:182" x14ac:dyDescent="0.2">
      <c r="FZ10591" s="242"/>
    </row>
    <row r="10592" spans="182:182" x14ac:dyDescent="0.2">
      <c r="FZ10592" s="242"/>
    </row>
    <row r="10593" spans="182:182" x14ac:dyDescent="0.2">
      <c r="FZ10593" s="242"/>
    </row>
    <row r="10594" spans="182:182" x14ac:dyDescent="0.2">
      <c r="FZ10594" s="242"/>
    </row>
    <row r="10595" spans="182:182" x14ac:dyDescent="0.2">
      <c r="FZ10595" s="242"/>
    </row>
    <row r="10596" spans="182:182" x14ac:dyDescent="0.2">
      <c r="FZ10596" s="242"/>
    </row>
    <row r="10597" spans="182:182" x14ac:dyDescent="0.2">
      <c r="FZ10597" s="242"/>
    </row>
    <row r="10598" spans="182:182" x14ac:dyDescent="0.2">
      <c r="FZ10598" s="242"/>
    </row>
    <row r="10599" spans="182:182" x14ac:dyDescent="0.2">
      <c r="FZ10599" s="242"/>
    </row>
    <row r="10600" spans="182:182" x14ac:dyDescent="0.2">
      <c r="FZ10600" s="242"/>
    </row>
    <row r="10601" spans="182:182" x14ac:dyDescent="0.2">
      <c r="FZ10601" s="242"/>
    </row>
    <row r="10602" spans="182:182" x14ac:dyDescent="0.2">
      <c r="FZ10602" s="242"/>
    </row>
    <row r="10603" spans="182:182" x14ac:dyDescent="0.2">
      <c r="FZ10603" s="242"/>
    </row>
    <row r="10604" spans="182:182" x14ac:dyDescent="0.2">
      <c r="FZ10604" s="242"/>
    </row>
    <row r="10605" spans="182:182" x14ac:dyDescent="0.2">
      <c r="FZ10605" s="242"/>
    </row>
    <row r="10606" spans="182:182" x14ac:dyDescent="0.2">
      <c r="FZ10606" s="242"/>
    </row>
    <row r="10607" spans="182:182" x14ac:dyDescent="0.2">
      <c r="FZ10607" s="242"/>
    </row>
    <row r="10608" spans="182:182" x14ac:dyDescent="0.2">
      <c r="FZ10608" s="242"/>
    </row>
    <row r="10609" spans="182:182" x14ac:dyDescent="0.2">
      <c r="FZ10609" s="242"/>
    </row>
    <row r="10610" spans="182:182" x14ac:dyDescent="0.2">
      <c r="FZ10610" s="242"/>
    </row>
    <row r="10611" spans="182:182" x14ac:dyDescent="0.2">
      <c r="FZ10611" s="242"/>
    </row>
    <row r="10612" spans="182:182" x14ac:dyDescent="0.2">
      <c r="FZ10612" s="242"/>
    </row>
    <row r="10613" spans="182:182" x14ac:dyDescent="0.2">
      <c r="FZ10613" s="242"/>
    </row>
    <row r="10614" spans="182:182" x14ac:dyDescent="0.2">
      <c r="FZ10614" s="242"/>
    </row>
    <row r="10615" spans="182:182" x14ac:dyDescent="0.2">
      <c r="FZ10615" s="242"/>
    </row>
    <row r="10616" spans="182:182" x14ac:dyDescent="0.2">
      <c r="FZ10616" s="242"/>
    </row>
    <row r="10617" spans="182:182" x14ac:dyDescent="0.2">
      <c r="FZ10617" s="242"/>
    </row>
    <row r="10618" spans="182:182" x14ac:dyDescent="0.2">
      <c r="FZ10618" s="242"/>
    </row>
    <row r="10619" spans="182:182" x14ac:dyDescent="0.2">
      <c r="FZ10619" s="242"/>
    </row>
    <row r="10620" spans="182:182" x14ac:dyDescent="0.2">
      <c r="FZ10620" s="242"/>
    </row>
    <row r="10621" spans="182:182" x14ac:dyDescent="0.2">
      <c r="FZ10621" s="242"/>
    </row>
    <row r="10622" spans="182:182" x14ac:dyDescent="0.2">
      <c r="FZ10622" s="242"/>
    </row>
    <row r="10623" spans="182:182" x14ac:dyDescent="0.2">
      <c r="FZ10623" s="242"/>
    </row>
    <row r="10624" spans="182:182" x14ac:dyDescent="0.2">
      <c r="FZ10624" s="242"/>
    </row>
    <row r="10625" spans="182:182" x14ac:dyDescent="0.2">
      <c r="FZ10625" s="242"/>
    </row>
    <row r="10626" spans="182:182" x14ac:dyDescent="0.2">
      <c r="FZ10626" s="242"/>
    </row>
    <row r="10627" spans="182:182" x14ac:dyDescent="0.2">
      <c r="FZ10627" s="242"/>
    </row>
    <row r="10628" spans="182:182" x14ac:dyDescent="0.2">
      <c r="FZ10628" s="242"/>
    </row>
    <row r="10629" spans="182:182" x14ac:dyDescent="0.2">
      <c r="FZ10629" s="242"/>
    </row>
    <row r="10630" spans="182:182" x14ac:dyDescent="0.2">
      <c r="FZ10630" s="242"/>
    </row>
    <row r="10631" spans="182:182" x14ac:dyDescent="0.2">
      <c r="FZ10631" s="242"/>
    </row>
    <row r="10632" spans="182:182" x14ac:dyDescent="0.2">
      <c r="FZ10632" s="242"/>
    </row>
    <row r="10633" spans="182:182" x14ac:dyDescent="0.2">
      <c r="FZ10633" s="242"/>
    </row>
    <row r="10634" spans="182:182" x14ac:dyDescent="0.2">
      <c r="FZ10634" s="242"/>
    </row>
    <row r="10635" spans="182:182" x14ac:dyDescent="0.2">
      <c r="FZ10635" s="242"/>
    </row>
    <row r="10636" spans="182:182" x14ac:dyDescent="0.2">
      <c r="FZ10636" s="242"/>
    </row>
    <row r="10637" spans="182:182" x14ac:dyDescent="0.2">
      <c r="FZ10637" s="242"/>
    </row>
    <row r="10638" spans="182:182" x14ac:dyDescent="0.2">
      <c r="FZ10638" s="242"/>
    </row>
    <row r="10639" spans="182:182" x14ac:dyDescent="0.2">
      <c r="FZ10639" s="242"/>
    </row>
    <row r="10640" spans="182:182" x14ac:dyDescent="0.2">
      <c r="FZ10640" s="242"/>
    </row>
    <row r="10641" spans="182:182" x14ac:dyDescent="0.2">
      <c r="FZ10641" s="242"/>
    </row>
    <row r="10642" spans="182:182" x14ac:dyDescent="0.2">
      <c r="FZ10642" s="242"/>
    </row>
    <row r="10643" spans="182:182" x14ac:dyDescent="0.2">
      <c r="FZ10643" s="242"/>
    </row>
    <row r="10644" spans="182:182" x14ac:dyDescent="0.2">
      <c r="FZ10644" s="242"/>
    </row>
    <row r="10645" spans="182:182" x14ac:dyDescent="0.2">
      <c r="FZ10645" s="242"/>
    </row>
    <row r="10646" spans="182:182" x14ac:dyDescent="0.2">
      <c r="FZ10646" s="242"/>
    </row>
    <row r="10647" spans="182:182" x14ac:dyDescent="0.2">
      <c r="FZ10647" s="242"/>
    </row>
    <row r="10648" spans="182:182" x14ac:dyDescent="0.2">
      <c r="FZ10648" s="242"/>
    </row>
    <row r="10649" spans="182:182" x14ac:dyDescent="0.2">
      <c r="FZ10649" s="242"/>
    </row>
    <row r="10650" spans="182:182" x14ac:dyDescent="0.2">
      <c r="FZ10650" s="242"/>
    </row>
    <row r="10651" spans="182:182" x14ac:dyDescent="0.2">
      <c r="FZ10651" s="242"/>
    </row>
    <row r="10652" spans="182:182" x14ac:dyDescent="0.2">
      <c r="FZ10652" s="242"/>
    </row>
    <row r="10653" spans="182:182" x14ac:dyDescent="0.2">
      <c r="FZ10653" s="242"/>
    </row>
    <row r="10654" spans="182:182" x14ac:dyDescent="0.2">
      <c r="FZ10654" s="242"/>
    </row>
    <row r="10655" spans="182:182" x14ac:dyDescent="0.2">
      <c r="FZ10655" s="242"/>
    </row>
    <row r="10656" spans="182:182" x14ac:dyDescent="0.2">
      <c r="FZ10656" s="242"/>
    </row>
    <row r="10657" spans="182:182" x14ac:dyDescent="0.2">
      <c r="FZ10657" s="242"/>
    </row>
    <row r="10658" spans="182:182" x14ac:dyDescent="0.2">
      <c r="FZ10658" s="242"/>
    </row>
    <row r="10659" spans="182:182" x14ac:dyDescent="0.2">
      <c r="FZ10659" s="242"/>
    </row>
    <row r="10660" spans="182:182" x14ac:dyDescent="0.2">
      <c r="FZ10660" s="242"/>
    </row>
    <row r="10661" spans="182:182" x14ac:dyDescent="0.2">
      <c r="FZ10661" s="242"/>
    </row>
    <row r="10662" spans="182:182" x14ac:dyDescent="0.2">
      <c r="FZ10662" s="242"/>
    </row>
    <row r="10663" spans="182:182" x14ac:dyDescent="0.2">
      <c r="FZ10663" s="242"/>
    </row>
    <row r="10664" spans="182:182" x14ac:dyDescent="0.2">
      <c r="FZ10664" s="242"/>
    </row>
    <row r="10665" spans="182:182" x14ac:dyDescent="0.2">
      <c r="FZ10665" s="242"/>
    </row>
    <row r="10666" spans="182:182" x14ac:dyDescent="0.2">
      <c r="FZ10666" s="242"/>
    </row>
    <row r="10667" spans="182:182" x14ac:dyDescent="0.2">
      <c r="FZ10667" s="242"/>
    </row>
    <row r="10668" spans="182:182" x14ac:dyDescent="0.2">
      <c r="FZ10668" s="242"/>
    </row>
    <row r="10669" spans="182:182" x14ac:dyDescent="0.2">
      <c r="FZ10669" s="242"/>
    </row>
    <row r="10670" spans="182:182" x14ac:dyDescent="0.2">
      <c r="FZ10670" s="242"/>
    </row>
    <row r="10671" spans="182:182" x14ac:dyDescent="0.2">
      <c r="FZ10671" s="242"/>
    </row>
    <row r="10672" spans="182:182" x14ac:dyDescent="0.2">
      <c r="FZ10672" s="242"/>
    </row>
    <row r="10673" spans="182:182" x14ac:dyDescent="0.2">
      <c r="FZ10673" s="242"/>
    </row>
    <row r="10674" spans="182:182" x14ac:dyDescent="0.2">
      <c r="FZ10674" s="242"/>
    </row>
    <row r="10675" spans="182:182" x14ac:dyDescent="0.2">
      <c r="FZ10675" s="242"/>
    </row>
    <row r="10676" spans="182:182" x14ac:dyDescent="0.2">
      <c r="FZ10676" s="242"/>
    </row>
    <row r="10677" spans="182:182" x14ac:dyDescent="0.2">
      <c r="FZ10677" s="242"/>
    </row>
    <row r="10678" spans="182:182" x14ac:dyDescent="0.2">
      <c r="FZ10678" s="242"/>
    </row>
    <row r="10679" spans="182:182" x14ac:dyDescent="0.2">
      <c r="FZ10679" s="242"/>
    </row>
    <row r="10680" spans="182:182" x14ac:dyDescent="0.2">
      <c r="FZ10680" s="242"/>
    </row>
    <row r="10681" spans="182:182" x14ac:dyDescent="0.2">
      <c r="FZ10681" s="242"/>
    </row>
    <row r="10682" spans="182:182" x14ac:dyDescent="0.2">
      <c r="FZ10682" s="242"/>
    </row>
    <row r="10683" spans="182:182" x14ac:dyDescent="0.2">
      <c r="FZ10683" s="242"/>
    </row>
    <row r="10684" spans="182:182" x14ac:dyDescent="0.2">
      <c r="FZ10684" s="242"/>
    </row>
    <row r="10685" spans="182:182" x14ac:dyDescent="0.2">
      <c r="FZ10685" s="242"/>
    </row>
    <row r="10686" spans="182:182" x14ac:dyDescent="0.2">
      <c r="FZ10686" s="242"/>
    </row>
    <row r="10687" spans="182:182" x14ac:dyDescent="0.2">
      <c r="FZ10687" s="242"/>
    </row>
    <row r="10688" spans="182:182" x14ac:dyDescent="0.2">
      <c r="FZ10688" s="242"/>
    </row>
    <row r="10689" spans="182:182" x14ac:dyDescent="0.2">
      <c r="FZ10689" s="242"/>
    </row>
    <row r="10690" spans="182:182" x14ac:dyDescent="0.2">
      <c r="FZ10690" s="242"/>
    </row>
    <row r="10691" spans="182:182" x14ac:dyDescent="0.2">
      <c r="FZ10691" s="242"/>
    </row>
    <row r="10692" spans="182:182" x14ac:dyDescent="0.2">
      <c r="FZ10692" s="242"/>
    </row>
    <row r="10693" spans="182:182" x14ac:dyDescent="0.2">
      <c r="FZ10693" s="242"/>
    </row>
    <row r="10694" spans="182:182" x14ac:dyDescent="0.2">
      <c r="FZ10694" s="242"/>
    </row>
    <row r="10695" spans="182:182" x14ac:dyDescent="0.2">
      <c r="FZ10695" s="242"/>
    </row>
    <row r="10696" spans="182:182" x14ac:dyDescent="0.2">
      <c r="FZ10696" s="242"/>
    </row>
    <row r="10697" spans="182:182" x14ac:dyDescent="0.2">
      <c r="FZ10697" s="242"/>
    </row>
    <row r="10698" spans="182:182" x14ac:dyDescent="0.2">
      <c r="FZ10698" s="242"/>
    </row>
    <row r="10699" spans="182:182" x14ac:dyDescent="0.2">
      <c r="FZ10699" s="242"/>
    </row>
    <row r="10700" spans="182:182" x14ac:dyDescent="0.2">
      <c r="FZ10700" s="242"/>
    </row>
    <row r="10701" spans="182:182" x14ac:dyDescent="0.2">
      <c r="FZ10701" s="242"/>
    </row>
    <row r="10702" spans="182:182" x14ac:dyDescent="0.2">
      <c r="FZ10702" s="242"/>
    </row>
    <row r="10703" spans="182:182" x14ac:dyDescent="0.2">
      <c r="FZ10703" s="242"/>
    </row>
    <row r="10704" spans="182:182" x14ac:dyDescent="0.2">
      <c r="FZ10704" s="242"/>
    </row>
    <row r="10705" spans="182:182" x14ac:dyDescent="0.2">
      <c r="FZ10705" s="242"/>
    </row>
    <row r="10706" spans="182:182" x14ac:dyDescent="0.2">
      <c r="FZ10706" s="242"/>
    </row>
    <row r="10707" spans="182:182" x14ac:dyDescent="0.2">
      <c r="FZ10707" s="242"/>
    </row>
    <row r="10708" spans="182:182" x14ac:dyDescent="0.2">
      <c r="FZ10708" s="242"/>
    </row>
    <row r="10709" spans="182:182" x14ac:dyDescent="0.2">
      <c r="FZ10709" s="242"/>
    </row>
    <row r="10710" spans="182:182" x14ac:dyDescent="0.2">
      <c r="FZ10710" s="242"/>
    </row>
    <row r="10711" spans="182:182" x14ac:dyDescent="0.2">
      <c r="FZ10711" s="242"/>
    </row>
    <row r="10712" spans="182:182" x14ac:dyDescent="0.2">
      <c r="FZ10712" s="242"/>
    </row>
    <row r="10713" spans="182:182" x14ac:dyDescent="0.2">
      <c r="FZ10713" s="242"/>
    </row>
    <row r="10714" spans="182:182" x14ac:dyDescent="0.2">
      <c r="FZ10714" s="242"/>
    </row>
    <row r="10715" spans="182:182" x14ac:dyDescent="0.2">
      <c r="FZ10715" s="242"/>
    </row>
    <row r="10716" spans="182:182" x14ac:dyDescent="0.2">
      <c r="FZ10716" s="242"/>
    </row>
    <row r="10717" spans="182:182" x14ac:dyDescent="0.2">
      <c r="FZ10717" s="242"/>
    </row>
    <row r="10718" spans="182:182" x14ac:dyDescent="0.2">
      <c r="FZ10718" s="242"/>
    </row>
    <row r="10719" spans="182:182" x14ac:dyDescent="0.2">
      <c r="FZ10719" s="242"/>
    </row>
    <row r="10720" spans="182:182" x14ac:dyDescent="0.2">
      <c r="FZ10720" s="242"/>
    </row>
    <row r="10721" spans="182:182" x14ac:dyDescent="0.2">
      <c r="FZ10721" s="242"/>
    </row>
    <row r="10722" spans="182:182" x14ac:dyDescent="0.2">
      <c r="FZ10722" s="242"/>
    </row>
    <row r="10723" spans="182:182" x14ac:dyDescent="0.2">
      <c r="FZ10723" s="242"/>
    </row>
    <row r="10724" spans="182:182" x14ac:dyDescent="0.2">
      <c r="FZ10724" s="242"/>
    </row>
    <row r="10725" spans="182:182" x14ac:dyDescent="0.2">
      <c r="FZ10725" s="242"/>
    </row>
    <row r="10726" spans="182:182" x14ac:dyDescent="0.2">
      <c r="FZ10726" s="242"/>
    </row>
    <row r="10727" spans="182:182" x14ac:dyDescent="0.2">
      <c r="FZ10727" s="242"/>
    </row>
    <row r="10728" spans="182:182" x14ac:dyDescent="0.2">
      <c r="FZ10728" s="242"/>
    </row>
    <row r="10729" spans="182:182" x14ac:dyDescent="0.2">
      <c r="FZ10729" s="242"/>
    </row>
    <row r="10730" spans="182:182" x14ac:dyDescent="0.2">
      <c r="FZ10730" s="242"/>
    </row>
    <row r="10731" spans="182:182" x14ac:dyDescent="0.2">
      <c r="FZ10731" s="242"/>
    </row>
    <row r="10732" spans="182:182" x14ac:dyDescent="0.2">
      <c r="FZ10732" s="242"/>
    </row>
    <row r="10733" spans="182:182" x14ac:dyDescent="0.2">
      <c r="FZ10733" s="242"/>
    </row>
    <row r="10734" spans="182:182" x14ac:dyDescent="0.2">
      <c r="FZ10734" s="242"/>
    </row>
    <row r="10735" spans="182:182" x14ac:dyDescent="0.2">
      <c r="FZ10735" s="242"/>
    </row>
    <row r="10736" spans="182:182" x14ac:dyDescent="0.2">
      <c r="FZ10736" s="242"/>
    </row>
    <row r="10737" spans="182:182" x14ac:dyDescent="0.2">
      <c r="FZ10737" s="242"/>
    </row>
    <row r="10738" spans="182:182" x14ac:dyDescent="0.2">
      <c r="FZ10738" s="242"/>
    </row>
    <row r="10739" spans="182:182" x14ac:dyDescent="0.2">
      <c r="FZ10739" s="242"/>
    </row>
    <row r="10740" spans="182:182" x14ac:dyDescent="0.2">
      <c r="FZ10740" s="242"/>
    </row>
    <row r="10741" spans="182:182" x14ac:dyDescent="0.2">
      <c r="FZ10741" s="242"/>
    </row>
    <row r="10742" spans="182:182" x14ac:dyDescent="0.2">
      <c r="FZ10742" s="242"/>
    </row>
    <row r="10743" spans="182:182" x14ac:dyDescent="0.2">
      <c r="FZ10743" s="242"/>
    </row>
    <row r="10744" spans="182:182" x14ac:dyDescent="0.2">
      <c r="FZ10744" s="242"/>
    </row>
    <row r="10745" spans="182:182" x14ac:dyDescent="0.2">
      <c r="FZ10745" s="242"/>
    </row>
    <row r="10746" spans="182:182" x14ac:dyDescent="0.2">
      <c r="FZ10746" s="242"/>
    </row>
    <row r="10747" spans="182:182" x14ac:dyDescent="0.2">
      <c r="FZ10747" s="242"/>
    </row>
    <row r="10748" spans="182:182" x14ac:dyDescent="0.2">
      <c r="FZ10748" s="242"/>
    </row>
    <row r="10749" spans="182:182" x14ac:dyDescent="0.2">
      <c r="FZ10749" s="242"/>
    </row>
    <row r="10750" spans="182:182" x14ac:dyDescent="0.2">
      <c r="FZ10750" s="242"/>
    </row>
    <row r="10751" spans="182:182" x14ac:dyDescent="0.2">
      <c r="FZ10751" s="242"/>
    </row>
    <row r="10752" spans="182:182" x14ac:dyDescent="0.2">
      <c r="FZ10752" s="242"/>
    </row>
    <row r="10753" spans="182:182" x14ac:dyDescent="0.2">
      <c r="FZ10753" s="242"/>
    </row>
    <row r="10754" spans="182:182" x14ac:dyDescent="0.2">
      <c r="FZ10754" s="242"/>
    </row>
    <row r="10755" spans="182:182" x14ac:dyDescent="0.2">
      <c r="FZ10755" s="242"/>
    </row>
    <row r="10756" spans="182:182" x14ac:dyDescent="0.2">
      <c r="FZ10756" s="242"/>
    </row>
    <row r="10757" spans="182:182" x14ac:dyDescent="0.2">
      <c r="FZ10757" s="242"/>
    </row>
    <row r="10758" spans="182:182" x14ac:dyDescent="0.2">
      <c r="FZ10758" s="242"/>
    </row>
    <row r="10759" spans="182:182" x14ac:dyDescent="0.2">
      <c r="FZ10759" s="242"/>
    </row>
    <row r="10760" spans="182:182" x14ac:dyDescent="0.2">
      <c r="FZ10760" s="242"/>
    </row>
    <row r="10761" spans="182:182" x14ac:dyDescent="0.2">
      <c r="FZ10761" s="242"/>
    </row>
    <row r="10762" spans="182:182" x14ac:dyDescent="0.2">
      <c r="FZ10762" s="242"/>
    </row>
    <row r="10763" spans="182:182" x14ac:dyDescent="0.2">
      <c r="FZ10763" s="242"/>
    </row>
    <row r="10764" spans="182:182" x14ac:dyDescent="0.2">
      <c r="FZ10764" s="242"/>
    </row>
    <row r="10765" spans="182:182" x14ac:dyDescent="0.2">
      <c r="FZ10765" s="242"/>
    </row>
    <row r="10766" spans="182:182" x14ac:dyDescent="0.2">
      <c r="FZ10766" s="242"/>
    </row>
    <row r="10767" spans="182:182" x14ac:dyDescent="0.2">
      <c r="FZ10767" s="242"/>
    </row>
    <row r="10768" spans="182:182" x14ac:dyDescent="0.2">
      <c r="FZ10768" s="242"/>
    </row>
    <row r="10769" spans="182:182" x14ac:dyDescent="0.2">
      <c r="FZ10769" s="242"/>
    </row>
    <row r="10770" spans="182:182" x14ac:dyDescent="0.2">
      <c r="FZ10770" s="242"/>
    </row>
    <row r="10771" spans="182:182" x14ac:dyDescent="0.2">
      <c r="FZ10771" s="242"/>
    </row>
    <row r="10772" spans="182:182" x14ac:dyDescent="0.2">
      <c r="FZ10772" s="242"/>
    </row>
    <row r="10773" spans="182:182" x14ac:dyDescent="0.2">
      <c r="FZ10773" s="242"/>
    </row>
    <row r="10774" spans="182:182" x14ac:dyDescent="0.2">
      <c r="FZ10774" s="242"/>
    </row>
    <row r="10775" spans="182:182" x14ac:dyDescent="0.2">
      <c r="FZ10775" s="242"/>
    </row>
    <row r="10776" spans="182:182" x14ac:dyDescent="0.2">
      <c r="FZ10776" s="242"/>
    </row>
    <row r="10777" spans="182:182" x14ac:dyDescent="0.2">
      <c r="FZ10777" s="242"/>
    </row>
    <row r="10778" spans="182:182" x14ac:dyDescent="0.2">
      <c r="FZ10778" s="242"/>
    </row>
    <row r="10779" spans="182:182" x14ac:dyDescent="0.2">
      <c r="FZ10779" s="242"/>
    </row>
    <row r="10780" spans="182:182" x14ac:dyDescent="0.2">
      <c r="FZ10780" s="242"/>
    </row>
    <row r="10781" spans="182:182" x14ac:dyDescent="0.2">
      <c r="FZ10781" s="242"/>
    </row>
    <row r="10782" spans="182:182" x14ac:dyDescent="0.2">
      <c r="FZ10782" s="242"/>
    </row>
    <row r="10783" spans="182:182" x14ac:dyDescent="0.2">
      <c r="FZ10783" s="242"/>
    </row>
    <row r="10784" spans="182:182" x14ac:dyDescent="0.2">
      <c r="FZ10784" s="242"/>
    </row>
    <row r="10785" spans="182:182" x14ac:dyDescent="0.2">
      <c r="FZ10785" s="242"/>
    </row>
    <row r="10786" spans="182:182" x14ac:dyDescent="0.2">
      <c r="FZ10786" s="242"/>
    </row>
    <row r="10787" spans="182:182" x14ac:dyDescent="0.2">
      <c r="FZ10787" s="242"/>
    </row>
    <row r="10788" spans="182:182" x14ac:dyDescent="0.2">
      <c r="FZ10788" s="242"/>
    </row>
    <row r="10789" spans="182:182" x14ac:dyDescent="0.2">
      <c r="FZ10789" s="242"/>
    </row>
    <row r="10790" spans="182:182" x14ac:dyDescent="0.2">
      <c r="FZ10790" s="242"/>
    </row>
    <row r="10791" spans="182:182" x14ac:dyDescent="0.2">
      <c r="FZ10791" s="242"/>
    </row>
    <row r="10792" spans="182:182" x14ac:dyDescent="0.2">
      <c r="FZ10792" s="242"/>
    </row>
    <row r="10793" spans="182:182" x14ac:dyDescent="0.2">
      <c r="FZ10793" s="242"/>
    </row>
    <row r="10794" spans="182:182" x14ac:dyDescent="0.2">
      <c r="FZ10794" s="242"/>
    </row>
    <row r="10795" spans="182:182" x14ac:dyDescent="0.2">
      <c r="FZ10795" s="242"/>
    </row>
    <row r="10796" spans="182:182" x14ac:dyDescent="0.2">
      <c r="FZ10796" s="242"/>
    </row>
    <row r="10797" spans="182:182" x14ac:dyDescent="0.2">
      <c r="FZ10797" s="242"/>
    </row>
    <row r="10798" spans="182:182" x14ac:dyDescent="0.2">
      <c r="FZ10798" s="242"/>
    </row>
    <row r="10799" spans="182:182" x14ac:dyDescent="0.2">
      <c r="FZ10799" s="242"/>
    </row>
    <row r="10800" spans="182:182" x14ac:dyDescent="0.2">
      <c r="FZ10800" s="242"/>
    </row>
    <row r="10801" spans="182:182" x14ac:dyDescent="0.2">
      <c r="FZ10801" s="242"/>
    </row>
    <row r="10802" spans="182:182" x14ac:dyDescent="0.2">
      <c r="FZ10802" s="242"/>
    </row>
    <row r="10803" spans="182:182" x14ac:dyDescent="0.2">
      <c r="FZ10803" s="242"/>
    </row>
    <row r="10804" spans="182:182" x14ac:dyDescent="0.2">
      <c r="FZ10804" s="242"/>
    </row>
    <row r="10805" spans="182:182" x14ac:dyDescent="0.2">
      <c r="FZ10805" s="242"/>
    </row>
    <row r="10806" spans="182:182" x14ac:dyDescent="0.2">
      <c r="FZ10806" s="242"/>
    </row>
    <row r="10807" spans="182:182" x14ac:dyDescent="0.2">
      <c r="FZ10807" s="242"/>
    </row>
    <row r="10808" spans="182:182" x14ac:dyDescent="0.2">
      <c r="FZ10808" s="242"/>
    </row>
    <row r="10809" spans="182:182" x14ac:dyDescent="0.2">
      <c r="FZ10809" s="242"/>
    </row>
    <row r="10810" spans="182:182" x14ac:dyDescent="0.2">
      <c r="FZ10810" s="242"/>
    </row>
    <row r="10811" spans="182:182" x14ac:dyDescent="0.2">
      <c r="FZ10811" s="242"/>
    </row>
    <row r="10812" spans="182:182" x14ac:dyDescent="0.2">
      <c r="FZ10812" s="242"/>
    </row>
    <row r="10813" spans="182:182" x14ac:dyDescent="0.2">
      <c r="FZ10813" s="242"/>
    </row>
    <row r="10814" spans="182:182" x14ac:dyDescent="0.2">
      <c r="FZ10814" s="242"/>
    </row>
    <row r="10815" spans="182:182" x14ac:dyDescent="0.2">
      <c r="FZ10815" s="242"/>
    </row>
    <row r="10816" spans="182:182" x14ac:dyDescent="0.2">
      <c r="FZ10816" s="242"/>
    </row>
    <row r="10817" spans="182:182" x14ac:dyDescent="0.2">
      <c r="FZ10817" s="242"/>
    </row>
    <row r="10818" spans="182:182" x14ac:dyDescent="0.2">
      <c r="FZ10818" s="242"/>
    </row>
    <row r="10819" spans="182:182" x14ac:dyDescent="0.2">
      <c r="FZ10819" s="242"/>
    </row>
    <row r="10820" spans="182:182" x14ac:dyDescent="0.2">
      <c r="FZ10820" s="242"/>
    </row>
    <row r="10821" spans="182:182" x14ac:dyDescent="0.2">
      <c r="FZ10821" s="242"/>
    </row>
    <row r="10822" spans="182:182" x14ac:dyDescent="0.2">
      <c r="FZ10822" s="242"/>
    </row>
    <row r="10823" spans="182:182" x14ac:dyDescent="0.2">
      <c r="FZ10823" s="242"/>
    </row>
    <row r="10824" spans="182:182" x14ac:dyDescent="0.2">
      <c r="FZ10824" s="242"/>
    </row>
    <row r="10825" spans="182:182" x14ac:dyDescent="0.2">
      <c r="FZ10825" s="242"/>
    </row>
    <row r="10826" spans="182:182" x14ac:dyDescent="0.2">
      <c r="FZ10826" s="242"/>
    </row>
    <row r="10827" spans="182:182" x14ac:dyDescent="0.2">
      <c r="FZ10827" s="242"/>
    </row>
    <row r="10828" spans="182:182" x14ac:dyDescent="0.2">
      <c r="FZ10828" s="242"/>
    </row>
    <row r="10829" spans="182:182" x14ac:dyDescent="0.2">
      <c r="FZ10829" s="242"/>
    </row>
    <row r="10830" spans="182:182" x14ac:dyDescent="0.2">
      <c r="FZ10830" s="242"/>
    </row>
    <row r="10831" spans="182:182" x14ac:dyDescent="0.2">
      <c r="FZ10831" s="242"/>
    </row>
    <row r="10832" spans="182:182" x14ac:dyDescent="0.2">
      <c r="FZ10832" s="242"/>
    </row>
    <row r="10833" spans="182:182" x14ac:dyDescent="0.2">
      <c r="FZ10833" s="242"/>
    </row>
    <row r="10834" spans="182:182" x14ac:dyDescent="0.2">
      <c r="FZ10834" s="242"/>
    </row>
    <row r="10835" spans="182:182" x14ac:dyDescent="0.2">
      <c r="FZ10835" s="242"/>
    </row>
    <row r="10836" spans="182:182" x14ac:dyDescent="0.2">
      <c r="FZ10836" s="242"/>
    </row>
    <row r="10837" spans="182:182" x14ac:dyDescent="0.2">
      <c r="FZ10837" s="242"/>
    </row>
    <row r="10838" spans="182:182" x14ac:dyDescent="0.2">
      <c r="FZ10838" s="242"/>
    </row>
    <row r="10839" spans="182:182" x14ac:dyDescent="0.2">
      <c r="FZ10839" s="242"/>
    </row>
    <row r="10840" spans="182:182" x14ac:dyDescent="0.2">
      <c r="FZ10840" s="242"/>
    </row>
    <row r="10841" spans="182:182" x14ac:dyDescent="0.2">
      <c r="FZ10841" s="242"/>
    </row>
    <row r="10842" spans="182:182" x14ac:dyDescent="0.2">
      <c r="FZ10842" s="242"/>
    </row>
    <row r="10843" spans="182:182" x14ac:dyDescent="0.2">
      <c r="FZ10843" s="242"/>
    </row>
    <row r="10844" spans="182:182" x14ac:dyDescent="0.2">
      <c r="FZ10844" s="242"/>
    </row>
    <row r="10845" spans="182:182" x14ac:dyDescent="0.2">
      <c r="FZ10845" s="242"/>
    </row>
    <row r="10846" spans="182:182" x14ac:dyDescent="0.2">
      <c r="FZ10846" s="242"/>
    </row>
    <row r="10847" spans="182:182" x14ac:dyDescent="0.2">
      <c r="FZ10847" s="242"/>
    </row>
    <row r="10848" spans="182:182" x14ac:dyDescent="0.2">
      <c r="FZ10848" s="242"/>
    </row>
    <row r="10849" spans="182:182" x14ac:dyDescent="0.2">
      <c r="FZ10849" s="242"/>
    </row>
    <row r="10850" spans="182:182" x14ac:dyDescent="0.2">
      <c r="FZ10850" s="242"/>
    </row>
    <row r="10851" spans="182:182" x14ac:dyDescent="0.2">
      <c r="FZ10851" s="242"/>
    </row>
    <row r="10852" spans="182:182" x14ac:dyDescent="0.2">
      <c r="FZ10852" s="242"/>
    </row>
    <row r="10853" spans="182:182" x14ac:dyDescent="0.2">
      <c r="FZ10853" s="242"/>
    </row>
    <row r="10854" spans="182:182" x14ac:dyDescent="0.2">
      <c r="FZ10854" s="242"/>
    </row>
    <row r="10855" spans="182:182" x14ac:dyDescent="0.2">
      <c r="FZ10855" s="242"/>
    </row>
    <row r="10856" spans="182:182" x14ac:dyDescent="0.2">
      <c r="FZ10856" s="242"/>
    </row>
    <row r="10857" spans="182:182" x14ac:dyDescent="0.2">
      <c r="FZ10857" s="242"/>
    </row>
    <row r="10858" spans="182:182" x14ac:dyDescent="0.2">
      <c r="FZ10858" s="242"/>
    </row>
    <row r="10859" spans="182:182" x14ac:dyDescent="0.2">
      <c r="FZ10859" s="242"/>
    </row>
    <row r="10860" spans="182:182" x14ac:dyDescent="0.2">
      <c r="FZ10860" s="242"/>
    </row>
    <row r="10861" spans="182:182" x14ac:dyDescent="0.2">
      <c r="FZ10861" s="242"/>
    </row>
    <row r="10862" spans="182:182" x14ac:dyDescent="0.2">
      <c r="FZ10862" s="242"/>
    </row>
    <row r="10863" spans="182:182" x14ac:dyDescent="0.2">
      <c r="FZ10863" s="242"/>
    </row>
    <row r="10864" spans="182:182" x14ac:dyDescent="0.2">
      <c r="FZ10864" s="242"/>
    </row>
    <row r="10865" spans="182:182" x14ac:dyDescent="0.2">
      <c r="FZ10865" s="242"/>
    </row>
    <row r="10866" spans="182:182" x14ac:dyDescent="0.2">
      <c r="FZ10866" s="242"/>
    </row>
    <row r="10867" spans="182:182" x14ac:dyDescent="0.2">
      <c r="FZ10867" s="242"/>
    </row>
    <row r="10868" spans="182:182" x14ac:dyDescent="0.2">
      <c r="FZ10868" s="242"/>
    </row>
    <row r="10869" spans="182:182" x14ac:dyDescent="0.2">
      <c r="FZ10869" s="242"/>
    </row>
    <row r="10870" spans="182:182" x14ac:dyDescent="0.2">
      <c r="FZ10870" s="242"/>
    </row>
    <row r="10871" spans="182:182" x14ac:dyDescent="0.2">
      <c r="FZ10871" s="242"/>
    </row>
    <row r="10872" spans="182:182" x14ac:dyDescent="0.2">
      <c r="FZ10872" s="242"/>
    </row>
    <row r="10873" spans="182:182" x14ac:dyDescent="0.2">
      <c r="FZ10873" s="242"/>
    </row>
    <row r="10874" spans="182:182" x14ac:dyDescent="0.2">
      <c r="FZ10874" s="242"/>
    </row>
    <row r="10875" spans="182:182" x14ac:dyDescent="0.2">
      <c r="FZ10875" s="242"/>
    </row>
    <row r="10876" spans="182:182" x14ac:dyDescent="0.2">
      <c r="FZ10876" s="242"/>
    </row>
    <row r="10877" spans="182:182" x14ac:dyDescent="0.2">
      <c r="FZ10877" s="242"/>
    </row>
    <row r="10878" spans="182:182" x14ac:dyDescent="0.2">
      <c r="FZ10878" s="242"/>
    </row>
    <row r="10879" spans="182:182" x14ac:dyDescent="0.2">
      <c r="FZ10879" s="242"/>
    </row>
    <row r="10880" spans="182:182" x14ac:dyDescent="0.2">
      <c r="FZ10880" s="242"/>
    </row>
    <row r="10881" spans="182:182" x14ac:dyDescent="0.2">
      <c r="FZ10881" s="242"/>
    </row>
    <row r="10882" spans="182:182" x14ac:dyDescent="0.2">
      <c r="FZ10882" s="242"/>
    </row>
    <row r="10883" spans="182:182" x14ac:dyDescent="0.2">
      <c r="FZ10883" s="242"/>
    </row>
    <row r="10884" spans="182:182" x14ac:dyDescent="0.2">
      <c r="FZ10884" s="242"/>
    </row>
    <row r="10885" spans="182:182" x14ac:dyDescent="0.2">
      <c r="FZ10885" s="242"/>
    </row>
    <row r="10886" spans="182:182" x14ac:dyDescent="0.2">
      <c r="FZ10886" s="242"/>
    </row>
    <row r="10887" spans="182:182" x14ac:dyDescent="0.2">
      <c r="FZ10887" s="242"/>
    </row>
    <row r="10888" spans="182:182" x14ac:dyDescent="0.2">
      <c r="FZ10888" s="242"/>
    </row>
    <row r="10889" spans="182:182" x14ac:dyDescent="0.2">
      <c r="FZ10889" s="242"/>
    </row>
    <row r="10890" spans="182:182" x14ac:dyDescent="0.2">
      <c r="FZ10890" s="242"/>
    </row>
    <row r="10891" spans="182:182" x14ac:dyDescent="0.2">
      <c r="FZ10891" s="242"/>
    </row>
    <row r="10892" spans="182:182" x14ac:dyDescent="0.2">
      <c r="FZ10892" s="242"/>
    </row>
    <row r="10893" spans="182:182" x14ac:dyDescent="0.2">
      <c r="FZ10893" s="242"/>
    </row>
    <row r="10894" spans="182:182" x14ac:dyDescent="0.2">
      <c r="FZ10894" s="242"/>
    </row>
    <row r="10895" spans="182:182" x14ac:dyDescent="0.2">
      <c r="FZ10895" s="242"/>
    </row>
    <row r="10896" spans="182:182" x14ac:dyDescent="0.2">
      <c r="FZ10896" s="242"/>
    </row>
    <row r="10897" spans="182:182" x14ac:dyDescent="0.2">
      <c r="FZ10897" s="242"/>
    </row>
    <row r="10898" spans="182:182" x14ac:dyDescent="0.2">
      <c r="FZ10898" s="242"/>
    </row>
    <row r="10899" spans="182:182" x14ac:dyDescent="0.2">
      <c r="FZ10899" s="242"/>
    </row>
    <row r="10900" spans="182:182" x14ac:dyDescent="0.2">
      <c r="FZ10900" s="242"/>
    </row>
    <row r="10901" spans="182:182" x14ac:dyDescent="0.2">
      <c r="FZ10901" s="242"/>
    </row>
    <row r="10902" spans="182:182" x14ac:dyDescent="0.2">
      <c r="FZ10902" s="242"/>
    </row>
    <row r="10903" spans="182:182" x14ac:dyDescent="0.2">
      <c r="FZ10903" s="242"/>
    </row>
    <row r="10904" spans="182:182" x14ac:dyDescent="0.2">
      <c r="FZ10904" s="242"/>
    </row>
    <row r="10905" spans="182:182" x14ac:dyDescent="0.2">
      <c r="FZ10905" s="242"/>
    </row>
    <row r="10906" spans="182:182" x14ac:dyDescent="0.2">
      <c r="FZ10906" s="242"/>
    </row>
    <row r="10907" spans="182:182" x14ac:dyDescent="0.2">
      <c r="FZ10907" s="242"/>
    </row>
    <row r="10908" spans="182:182" x14ac:dyDescent="0.2">
      <c r="FZ10908" s="242"/>
    </row>
    <row r="10909" spans="182:182" x14ac:dyDescent="0.2">
      <c r="FZ10909" s="242"/>
    </row>
    <row r="10910" spans="182:182" x14ac:dyDescent="0.2">
      <c r="FZ10910" s="242"/>
    </row>
    <row r="10911" spans="182:182" x14ac:dyDescent="0.2">
      <c r="FZ10911" s="242"/>
    </row>
    <row r="10912" spans="182:182" x14ac:dyDescent="0.2">
      <c r="FZ10912" s="242"/>
    </row>
    <row r="10913" spans="182:182" x14ac:dyDescent="0.2">
      <c r="FZ10913" s="242"/>
    </row>
    <row r="10914" spans="182:182" x14ac:dyDescent="0.2">
      <c r="FZ10914" s="242"/>
    </row>
    <row r="10915" spans="182:182" x14ac:dyDescent="0.2">
      <c r="FZ10915" s="242"/>
    </row>
    <row r="10916" spans="182:182" x14ac:dyDescent="0.2">
      <c r="FZ10916" s="242"/>
    </row>
    <row r="10917" spans="182:182" x14ac:dyDescent="0.2">
      <c r="FZ10917" s="242"/>
    </row>
    <row r="10918" spans="182:182" x14ac:dyDescent="0.2">
      <c r="FZ10918" s="242"/>
    </row>
    <row r="10919" spans="182:182" x14ac:dyDescent="0.2">
      <c r="FZ10919" s="242"/>
    </row>
    <row r="10920" spans="182:182" x14ac:dyDescent="0.2">
      <c r="FZ10920" s="242"/>
    </row>
    <row r="10921" spans="182:182" x14ac:dyDescent="0.2">
      <c r="FZ10921" s="242"/>
    </row>
    <row r="10922" spans="182:182" x14ac:dyDescent="0.2">
      <c r="FZ10922" s="242"/>
    </row>
    <row r="10923" spans="182:182" x14ac:dyDescent="0.2">
      <c r="FZ10923" s="242"/>
    </row>
    <row r="10924" spans="182:182" x14ac:dyDescent="0.2">
      <c r="FZ10924" s="242"/>
    </row>
    <row r="10925" spans="182:182" x14ac:dyDescent="0.2">
      <c r="FZ10925" s="242"/>
    </row>
    <row r="10926" spans="182:182" x14ac:dyDescent="0.2">
      <c r="FZ10926" s="242"/>
    </row>
    <row r="10927" spans="182:182" x14ac:dyDescent="0.2">
      <c r="FZ10927" s="242"/>
    </row>
    <row r="10928" spans="182:182" x14ac:dyDescent="0.2">
      <c r="FZ10928" s="242"/>
    </row>
    <row r="10929" spans="182:182" x14ac:dyDescent="0.2">
      <c r="FZ10929" s="242"/>
    </row>
    <row r="10930" spans="182:182" x14ac:dyDescent="0.2">
      <c r="FZ10930" s="242"/>
    </row>
    <row r="10931" spans="182:182" x14ac:dyDescent="0.2">
      <c r="FZ10931" s="242"/>
    </row>
    <row r="10932" spans="182:182" x14ac:dyDescent="0.2">
      <c r="FZ10932" s="242"/>
    </row>
    <row r="10933" spans="182:182" x14ac:dyDescent="0.2">
      <c r="FZ10933" s="242"/>
    </row>
    <row r="10934" spans="182:182" x14ac:dyDescent="0.2">
      <c r="FZ10934" s="242"/>
    </row>
    <row r="10935" spans="182:182" x14ac:dyDescent="0.2">
      <c r="FZ10935" s="242"/>
    </row>
    <row r="10936" spans="182:182" x14ac:dyDescent="0.2">
      <c r="FZ10936" s="242"/>
    </row>
    <row r="10937" spans="182:182" x14ac:dyDescent="0.2">
      <c r="FZ10937" s="242"/>
    </row>
    <row r="10938" spans="182:182" x14ac:dyDescent="0.2">
      <c r="FZ10938" s="242"/>
    </row>
    <row r="10939" spans="182:182" x14ac:dyDescent="0.2">
      <c r="FZ10939" s="242"/>
    </row>
    <row r="10940" spans="182:182" x14ac:dyDescent="0.2">
      <c r="FZ10940" s="242"/>
    </row>
    <row r="10941" spans="182:182" x14ac:dyDescent="0.2">
      <c r="FZ10941" s="242"/>
    </row>
    <row r="10942" spans="182:182" x14ac:dyDescent="0.2">
      <c r="FZ10942" s="242"/>
    </row>
    <row r="10943" spans="182:182" x14ac:dyDescent="0.2">
      <c r="FZ10943" s="242"/>
    </row>
    <row r="10944" spans="182:182" x14ac:dyDescent="0.2">
      <c r="FZ10944" s="242"/>
    </row>
    <row r="10945" spans="182:182" x14ac:dyDescent="0.2">
      <c r="FZ10945" s="242"/>
    </row>
    <row r="10946" spans="182:182" x14ac:dyDescent="0.2">
      <c r="FZ10946" s="242"/>
    </row>
    <row r="10947" spans="182:182" x14ac:dyDescent="0.2">
      <c r="FZ10947" s="242"/>
    </row>
    <row r="10948" spans="182:182" x14ac:dyDescent="0.2">
      <c r="FZ10948" s="242"/>
    </row>
    <row r="10949" spans="182:182" x14ac:dyDescent="0.2">
      <c r="FZ10949" s="242"/>
    </row>
    <row r="10950" spans="182:182" x14ac:dyDescent="0.2">
      <c r="FZ10950" s="242"/>
    </row>
    <row r="10951" spans="182:182" x14ac:dyDescent="0.2">
      <c r="FZ10951" s="242"/>
    </row>
    <row r="10952" spans="182:182" x14ac:dyDescent="0.2">
      <c r="FZ10952" s="242"/>
    </row>
    <row r="10953" spans="182:182" x14ac:dyDescent="0.2">
      <c r="FZ10953" s="242"/>
    </row>
    <row r="10954" spans="182:182" x14ac:dyDescent="0.2">
      <c r="FZ10954" s="242"/>
    </row>
    <row r="10955" spans="182:182" x14ac:dyDescent="0.2">
      <c r="FZ10955" s="242"/>
    </row>
    <row r="10956" spans="182:182" x14ac:dyDescent="0.2">
      <c r="FZ10956" s="242"/>
    </row>
    <row r="10957" spans="182:182" x14ac:dyDescent="0.2">
      <c r="FZ10957" s="242"/>
    </row>
    <row r="10958" spans="182:182" x14ac:dyDescent="0.2">
      <c r="FZ10958" s="242"/>
    </row>
    <row r="10959" spans="182:182" x14ac:dyDescent="0.2">
      <c r="FZ10959" s="242"/>
    </row>
    <row r="10960" spans="182:182" x14ac:dyDescent="0.2">
      <c r="FZ10960" s="242"/>
    </row>
    <row r="10961" spans="182:182" x14ac:dyDescent="0.2">
      <c r="FZ10961" s="242"/>
    </row>
    <row r="10962" spans="182:182" x14ac:dyDescent="0.2">
      <c r="FZ10962" s="242"/>
    </row>
    <row r="10963" spans="182:182" x14ac:dyDescent="0.2">
      <c r="FZ10963" s="242"/>
    </row>
    <row r="10964" spans="182:182" x14ac:dyDescent="0.2">
      <c r="FZ10964" s="242"/>
    </row>
    <row r="10965" spans="182:182" x14ac:dyDescent="0.2">
      <c r="FZ10965" s="242"/>
    </row>
    <row r="10966" spans="182:182" x14ac:dyDescent="0.2">
      <c r="FZ10966" s="242"/>
    </row>
    <row r="10967" spans="182:182" x14ac:dyDescent="0.2">
      <c r="FZ10967" s="242"/>
    </row>
    <row r="10968" spans="182:182" x14ac:dyDescent="0.2">
      <c r="FZ10968" s="242"/>
    </row>
    <row r="10969" spans="182:182" x14ac:dyDescent="0.2">
      <c r="FZ10969" s="242"/>
    </row>
    <row r="10970" spans="182:182" x14ac:dyDescent="0.2">
      <c r="FZ10970" s="242"/>
    </row>
    <row r="10971" spans="182:182" x14ac:dyDescent="0.2">
      <c r="FZ10971" s="242"/>
    </row>
    <row r="10972" spans="182:182" x14ac:dyDescent="0.2">
      <c r="FZ10972" s="242"/>
    </row>
    <row r="10973" spans="182:182" x14ac:dyDescent="0.2">
      <c r="FZ10973" s="242"/>
    </row>
    <row r="10974" spans="182:182" x14ac:dyDescent="0.2">
      <c r="FZ10974" s="242"/>
    </row>
    <row r="10975" spans="182:182" x14ac:dyDescent="0.2">
      <c r="FZ10975" s="242"/>
    </row>
    <row r="10976" spans="182:182" x14ac:dyDescent="0.2">
      <c r="FZ10976" s="242"/>
    </row>
    <row r="10977" spans="182:182" x14ac:dyDescent="0.2">
      <c r="FZ10977" s="242"/>
    </row>
    <row r="10978" spans="182:182" x14ac:dyDescent="0.2">
      <c r="FZ10978" s="242"/>
    </row>
    <row r="10979" spans="182:182" x14ac:dyDescent="0.2">
      <c r="FZ10979" s="242"/>
    </row>
    <row r="10980" spans="182:182" x14ac:dyDescent="0.2">
      <c r="FZ10980" s="242"/>
    </row>
    <row r="10981" spans="182:182" x14ac:dyDescent="0.2">
      <c r="FZ10981" s="242"/>
    </row>
    <row r="10982" spans="182:182" x14ac:dyDescent="0.2">
      <c r="FZ10982" s="242"/>
    </row>
    <row r="10983" spans="182:182" x14ac:dyDescent="0.2">
      <c r="FZ10983" s="242"/>
    </row>
    <row r="10984" spans="182:182" x14ac:dyDescent="0.2">
      <c r="FZ10984" s="242"/>
    </row>
    <row r="10985" spans="182:182" x14ac:dyDescent="0.2">
      <c r="FZ10985" s="242"/>
    </row>
    <row r="10986" spans="182:182" x14ac:dyDescent="0.2">
      <c r="FZ10986" s="242"/>
    </row>
    <row r="10987" spans="182:182" x14ac:dyDescent="0.2">
      <c r="FZ10987" s="242"/>
    </row>
    <row r="10988" spans="182:182" x14ac:dyDescent="0.2">
      <c r="FZ10988" s="242"/>
    </row>
    <row r="10989" spans="182:182" x14ac:dyDescent="0.2">
      <c r="FZ10989" s="242"/>
    </row>
    <row r="10990" spans="182:182" x14ac:dyDescent="0.2">
      <c r="FZ10990" s="242"/>
    </row>
    <row r="10991" spans="182:182" x14ac:dyDescent="0.2">
      <c r="FZ10991" s="242"/>
    </row>
    <row r="10992" spans="182:182" x14ac:dyDescent="0.2">
      <c r="FZ10992" s="242"/>
    </row>
    <row r="10993" spans="182:182" x14ac:dyDescent="0.2">
      <c r="FZ10993" s="242"/>
    </row>
    <row r="10994" spans="182:182" x14ac:dyDescent="0.2">
      <c r="FZ10994" s="242"/>
    </row>
    <row r="10995" spans="182:182" x14ac:dyDescent="0.2">
      <c r="FZ10995" s="242"/>
    </row>
    <row r="10996" spans="182:182" x14ac:dyDescent="0.2">
      <c r="FZ10996" s="242"/>
    </row>
    <row r="10997" spans="182:182" x14ac:dyDescent="0.2">
      <c r="FZ10997" s="242"/>
    </row>
    <row r="10998" spans="182:182" x14ac:dyDescent="0.2">
      <c r="FZ10998" s="242"/>
    </row>
    <row r="10999" spans="182:182" x14ac:dyDescent="0.2">
      <c r="FZ10999" s="242"/>
    </row>
    <row r="11000" spans="182:182" x14ac:dyDescent="0.2">
      <c r="FZ11000" s="242"/>
    </row>
    <row r="11001" spans="182:182" x14ac:dyDescent="0.2">
      <c r="FZ11001" s="242"/>
    </row>
    <row r="11002" spans="182:182" x14ac:dyDescent="0.2">
      <c r="FZ11002" s="242"/>
    </row>
    <row r="11003" spans="182:182" x14ac:dyDescent="0.2">
      <c r="FZ11003" s="242"/>
    </row>
    <row r="11004" spans="182:182" x14ac:dyDescent="0.2">
      <c r="FZ11004" s="242"/>
    </row>
    <row r="11005" spans="182:182" x14ac:dyDescent="0.2">
      <c r="FZ11005" s="242"/>
    </row>
    <row r="11006" spans="182:182" x14ac:dyDescent="0.2">
      <c r="FZ11006" s="242"/>
    </row>
    <row r="11007" spans="182:182" x14ac:dyDescent="0.2">
      <c r="FZ11007" s="242"/>
    </row>
    <row r="11008" spans="182:182" x14ac:dyDescent="0.2">
      <c r="FZ11008" s="242"/>
    </row>
    <row r="11009" spans="182:182" x14ac:dyDescent="0.2">
      <c r="FZ11009" s="242"/>
    </row>
    <row r="11010" spans="182:182" x14ac:dyDescent="0.2">
      <c r="FZ11010" s="242"/>
    </row>
    <row r="11011" spans="182:182" x14ac:dyDescent="0.2">
      <c r="FZ11011" s="242"/>
    </row>
    <row r="11012" spans="182:182" x14ac:dyDescent="0.2">
      <c r="FZ11012" s="242"/>
    </row>
    <row r="11013" spans="182:182" x14ac:dyDescent="0.2">
      <c r="FZ11013" s="242"/>
    </row>
    <row r="11014" spans="182:182" x14ac:dyDescent="0.2">
      <c r="FZ11014" s="242"/>
    </row>
    <row r="11015" spans="182:182" x14ac:dyDescent="0.2">
      <c r="FZ11015" s="242"/>
    </row>
    <row r="11016" spans="182:182" x14ac:dyDescent="0.2">
      <c r="FZ11016" s="242"/>
    </row>
    <row r="11017" spans="182:182" x14ac:dyDescent="0.2">
      <c r="FZ11017" s="242"/>
    </row>
    <row r="11018" spans="182:182" x14ac:dyDescent="0.2">
      <c r="FZ11018" s="242"/>
    </row>
    <row r="11019" spans="182:182" x14ac:dyDescent="0.2">
      <c r="FZ11019" s="242"/>
    </row>
    <row r="11020" spans="182:182" x14ac:dyDescent="0.2">
      <c r="FZ11020" s="242"/>
    </row>
    <row r="11021" spans="182:182" x14ac:dyDescent="0.2">
      <c r="FZ11021" s="242"/>
    </row>
    <row r="11022" spans="182:182" x14ac:dyDescent="0.2">
      <c r="FZ11022" s="242"/>
    </row>
    <row r="11023" spans="182:182" x14ac:dyDescent="0.2">
      <c r="FZ11023" s="242"/>
    </row>
    <row r="11024" spans="182:182" x14ac:dyDescent="0.2">
      <c r="FZ11024" s="242"/>
    </row>
    <row r="11025" spans="182:182" x14ac:dyDescent="0.2">
      <c r="FZ11025" s="242"/>
    </row>
    <row r="11026" spans="182:182" x14ac:dyDescent="0.2">
      <c r="FZ11026" s="242"/>
    </row>
    <row r="11027" spans="182:182" x14ac:dyDescent="0.2">
      <c r="FZ11027" s="242"/>
    </row>
    <row r="11028" spans="182:182" x14ac:dyDescent="0.2">
      <c r="FZ11028" s="242"/>
    </row>
    <row r="11029" spans="182:182" x14ac:dyDescent="0.2">
      <c r="FZ11029" s="242"/>
    </row>
    <row r="11030" spans="182:182" x14ac:dyDescent="0.2">
      <c r="FZ11030" s="242"/>
    </row>
    <row r="11031" spans="182:182" x14ac:dyDescent="0.2">
      <c r="FZ11031" s="242"/>
    </row>
    <row r="11032" spans="182:182" x14ac:dyDescent="0.2">
      <c r="FZ11032" s="242"/>
    </row>
    <row r="11033" spans="182:182" x14ac:dyDescent="0.2">
      <c r="FZ11033" s="242"/>
    </row>
    <row r="11034" spans="182:182" x14ac:dyDescent="0.2">
      <c r="FZ11034" s="242"/>
    </row>
    <row r="11035" spans="182:182" x14ac:dyDescent="0.2">
      <c r="FZ11035" s="242"/>
    </row>
    <row r="11036" spans="182:182" x14ac:dyDescent="0.2">
      <c r="FZ11036" s="242"/>
    </row>
    <row r="11037" spans="182:182" x14ac:dyDescent="0.2">
      <c r="FZ11037" s="242"/>
    </row>
    <row r="11038" spans="182:182" x14ac:dyDescent="0.2">
      <c r="FZ11038" s="242"/>
    </row>
    <row r="11039" spans="182:182" x14ac:dyDescent="0.2">
      <c r="FZ11039" s="242"/>
    </row>
    <row r="11040" spans="182:182" x14ac:dyDescent="0.2">
      <c r="FZ11040" s="242"/>
    </row>
    <row r="11041" spans="182:182" x14ac:dyDescent="0.2">
      <c r="FZ11041" s="242"/>
    </row>
    <row r="11042" spans="182:182" x14ac:dyDescent="0.2">
      <c r="FZ11042" s="242"/>
    </row>
    <row r="11043" spans="182:182" x14ac:dyDescent="0.2">
      <c r="FZ11043" s="242"/>
    </row>
    <row r="11044" spans="182:182" x14ac:dyDescent="0.2">
      <c r="FZ11044" s="242"/>
    </row>
    <row r="11045" spans="182:182" x14ac:dyDescent="0.2">
      <c r="FZ11045" s="242"/>
    </row>
    <row r="11046" spans="182:182" x14ac:dyDescent="0.2">
      <c r="FZ11046" s="242"/>
    </row>
    <row r="11047" spans="182:182" x14ac:dyDescent="0.2">
      <c r="FZ11047" s="242"/>
    </row>
    <row r="11048" spans="182:182" x14ac:dyDescent="0.2">
      <c r="FZ11048" s="242"/>
    </row>
    <row r="11049" spans="182:182" x14ac:dyDescent="0.2">
      <c r="FZ11049" s="242"/>
    </row>
    <row r="11050" spans="182:182" x14ac:dyDescent="0.2">
      <c r="FZ11050" s="242"/>
    </row>
    <row r="11051" spans="182:182" x14ac:dyDescent="0.2">
      <c r="FZ11051" s="242"/>
    </row>
    <row r="11052" spans="182:182" x14ac:dyDescent="0.2">
      <c r="FZ11052" s="242"/>
    </row>
    <row r="11053" spans="182:182" x14ac:dyDescent="0.2">
      <c r="FZ11053" s="242"/>
    </row>
    <row r="11054" spans="182:182" x14ac:dyDescent="0.2">
      <c r="FZ11054" s="242"/>
    </row>
    <row r="11055" spans="182:182" x14ac:dyDescent="0.2">
      <c r="FZ11055" s="242"/>
    </row>
    <row r="11056" spans="182:182" x14ac:dyDescent="0.2">
      <c r="FZ11056" s="242"/>
    </row>
    <row r="11057" spans="182:182" x14ac:dyDescent="0.2">
      <c r="FZ11057" s="242"/>
    </row>
    <row r="11058" spans="182:182" x14ac:dyDescent="0.2">
      <c r="FZ11058" s="242"/>
    </row>
    <row r="11059" spans="182:182" x14ac:dyDescent="0.2">
      <c r="FZ11059" s="242"/>
    </row>
    <row r="11060" spans="182:182" x14ac:dyDescent="0.2">
      <c r="FZ11060" s="242"/>
    </row>
    <row r="11061" spans="182:182" x14ac:dyDescent="0.2">
      <c r="FZ11061" s="242"/>
    </row>
    <row r="11062" spans="182:182" x14ac:dyDescent="0.2">
      <c r="FZ11062" s="242"/>
    </row>
    <row r="11063" spans="182:182" x14ac:dyDescent="0.2">
      <c r="FZ11063" s="242"/>
    </row>
    <row r="11064" spans="182:182" x14ac:dyDescent="0.2">
      <c r="FZ11064" s="242"/>
    </row>
    <row r="11065" spans="182:182" x14ac:dyDescent="0.2">
      <c r="FZ11065" s="242"/>
    </row>
    <row r="11066" spans="182:182" x14ac:dyDescent="0.2">
      <c r="FZ11066" s="242"/>
    </row>
    <row r="11067" spans="182:182" x14ac:dyDescent="0.2">
      <c r="FZ11067" s="242"/>
    </row>
    <row r="11068" spans="182:182" x14ac:dyDescent="0.2">
      <c r="FZ11068" s="242"/>
    </row>
    <row r="11069" spans="182:182" x14ac:dyDescent="0.2">
      <c r="FZ11069" s="242"/>
    </row>
    <row r="11070" spans="182:182" x14ac:dyDescent="0.2">
      <c r="FZ11070" s="242"/>
    </row>
    <row r="11071" spans="182:182" x14ac:dyDescent="0.2">
      <c r="FZ11071" s="242"/>
    </row>
    <row r="11072" spans="182:182" x14ac:dyDescent="0.2">
      <c r="FZ11072" s="242"/>
    </row>
    <row r="11073" spans="182:182" x14ac:dyDescent="0.2">
      <c r="FZ11073" s="242"/>
    </row>
    <row r="11074" spans="182:182" x14ac:dyDescent="0.2">
      <c r="FZ11074" s="242"/>
    </row>
    <row r="11075" spans="182:182" x14ac:dyDescent="0.2">
      <c r="FZ11075" s="242"/>
    </row>
    <row r="11076" spans="182:182" x14ac:dyDescent="0.2">
      <c r="FZ11076" s="242"/>
    </row>
    <row r="11077" spans="182:182" x14ac:dyDescent="0.2">
      <c r="FZ11077" s="242"/>
    </row>
    <row r="11078" spans="182:182" x14ac:dyDescent="0.2">
      <c r="FZ11078" s="242"/>
    </row>
    <row r="11079" spans="182:182" x14ac:dyDescent="0.2">
      <c r="FZ11079" s="242"/>
    </row>
    <row r="11080" spans="182:182" x14ac:dyDescent="0.2">
      <c r="FZ11080" s="242"/>
    </row>
    <row r="11081" spans="182:182" x14ac:dyDescent="0.2">
      <c r="FZ11081" s="242"/>
    </row>
    <row r="11082" spans="182:182" x14ac:dyDescent="0.2">
      <c r="FZ11082" s="242"/>
    </row>
    <row r="11083" spans="182:182" x14ac:dyDescent="0.2">
      <c r="FZ11083" s="242"/>
    </row>
    <row r="11084" spans="182:182" x14ac:dyDescent="0.2">
      <c r="FZ11084" s="242"/>
    </row>
    <row r="11085" spans="182:182" x14ac:dyDescent="0.2">
      <c r="FZ11085" s="242"/>
    </row>
    <row r="11086" spans="182:182" x14ac:dyDescent="0.2">
      <c r="FZ11086" s="242"/>
    </row>
    <row r="11087" spans="182:182" x14ac:dyDescent="0.2">
      <c r="FZ11087" s="242"/>
    </row>
    <row r="11088" spans="182:182" x14ac:dyDescent="0.2">
      <c r="FZ11088" s="242"/>
    </row>
    <row r="11089" spans="182:182" x14ac:dyDescent="0.2">
      <c r="FZ11089" s="242"/>
    </row>
    <row r="11090" spans="182:182" x14ac:dyDescent="0.2">
      <c r="FZ11090" s="242"/>
    </row>
    <row r="11091" spans="182:182" x14ac:dyDescent="0.2">
      <c r="FZ11091" s="242"/>
    </row>
    <row r="11092" spans="182:182" x14ac:dyDescent="0.2">
      <c r="FZ11092" s="242"/>
    </row>
    <row r="11093" spans="182:182" x14ac:dyDescent="0.2">
      <c r="FZ11093" s="242"/>
    </row>
    <row r="11094" spans="182:182" x14ac:dyDescent="0.2">
      <c r="FZ11094" s="242"/>
    </row>
    <row r="11095" spans="182:182" x14ac:dyDescent="0.2">
      <c r="FZ11095" s="242"/>
    </row>
    <row r="11096" spans="182:182" x14ac:dyDescent="0.2">
      <c r="FZ11096" s="242"/>
    </row>
    <row r="11097" spans="182:182" x14ac:dyDescent="0.2">
      <c r="FZ11097" s="242"/>
    </row>
    <row r="11098" spans="182:182" x14ac:dyDescent="0.2">
      <c r="FZ11098" s="242"/>
    </row>
    <row r="11099" spans="182:182" x14ac:dyDescent="0.2">
      <c r="FZ11099" s="242"/>
    </row>
    <row r="11100" spans="182:182" x14ac:dyDescent="0.2">
      <c r="FZ11100" s="242"/>
    </row>
    <row r="11101" spans="182:182" x14ac:dyDescent="0.2">
      <c r="FZ11101" s="242"/>
    </row>
    <row r="11102" spans="182:182" x14ac:dyDescent="0.2">
      <c r="FZ11102" s="242"/>
    </row>
    <row r="11103" spans="182:182" x14ac:dyDescent="0.2">
      <c r="FZ11103" s="242"/>
    </row>
    <row r="11104" spans="182:182" x14ac:dyDescent="0.2">
      <c r="FZ11104" s="242"/>
    </row>
    <row r="11105" spans="182:182" x14ac:dyDescent="0.2">
      <c r="FZ11105" s="242"/>
    </row>
    <row r="11106" spans="182:182" x14ac:dyDescent="0.2">
      <c r="FZ11106" s="242"/>
    </row>
    <row r="11107" spans="182:182" x14ac:dyDescent="0.2">
      <c r="FZ11107" s="242"/>
    </row>
    <row r="11108" spans="182:182" x14ac:dyDescent="0.2">
      <c r="FZ11108" s="242"/>
    </row>
    <row r="11109" spans="182:182" x14ac:dyDescent="0.2">
      <c r="FZ11109" s="242"/>
    </row>
    <row r="11110" spans="182:182" x14ac:dyDescent="0.2">
      <c r="FZ11110" s="242"/>
    </row>
    <row r="11111" spans="182:182" x14ac:dyDescent="0.2">
      <c r="FZ11111" s="242"/>
    </row>
    <row r="11112" spans="182:182" x14ac:dyDescent="0.2">
      <c r="FZ11112" s="242"/>
    </row>
    <row r="11113" spans="182:182" x14ac:dyDescent="0.2">
      <c r="FZ11113" s="242"/>
    </row>
    <row r="11114" spans="182:182" x14ac:dyDescent="0.2">
      <c r="FZ11114" s="242"/>
    </row>
    <row r="11115" spans="182:182" x14ac:dyDescent="0.2">
      <c r="FZ11115" s="242"/>
    </row>
    <row r="11116" spans="182:182" x14ac:dyDescent="0.2">
      <c r="FZ11116" s="242"/>
    </row>
    <row r="11117" spans="182:182" x14ac:dyDescent="0.2">
      <c r="FZ11117" s="242"/>
    </row>
    <row r="11118" spans="182:182" x14ac:dyDescent="0.2">
      <c r="FZ11118" s="242"/>
    </row>
    <row r="11119" spans="182:182" x14ac:dyDescent="0.2">
      <c r="FZ11119" s="242"/>
    </row>
    <row r="11120" spans="182:182" x14ac:dyDescent="0.2">
      <c r="FZ11120" s="242"/>
    </row>
    <row r="11121" spans="182:182" x14ac:dyDescent="0.2">
      <c r="FZ11121" s="242"/>
    </row>
    <row r="11122" spans="182:182" x14ac:dyDescent="0.2">
      <c r="FZ11122" s="242"/>
    </row>
    <row r="11123" spans="182:182" x14ac:dyDescent="0.2">
      <c r="FZ11123" s="242"/>
    </row>
    <row r="11124" spans="182:182" x14ac:dyDescent="0.2">
      <c r="FZ11124" s="242"/>
    </row>
    <row r="11125" spans="182:182" x14ac:dyDescent="0.2">
      <c r="FZ11125" s="242"/>
    </row>
    <row r="11126" spans="182:182" x14ac:dyDescent="0.2">
      <c r="FZ11126" s="242"/>
    </row>
    <row r="11127" spans="182:182" x14ac:dyDescent="0.2">
      <c r="FZ11127" s="242"/>
    </row>
    <row r="11128" spans="182:182" x14ac:dyDescent="0.2">
      <c r="FZ11128" s="242"/>
    </row>
    <row r="11129" spans="182:182" x14ac:dyDescent="0.2">
      <c r="FZ11129" s="242"/>
    </row>
    <row r="11130" spans="182:182" x14ac:dyDescent="0.2">
      <c r="FZ11130" s="242"/>
    </row>
    <row r="11131" spans="182:182" x14ac:dyDescent="0.2">
      <c r="FZ11131" s="242"/>
    </row>
    <row r="11132" spans="182:182" x14ac:dyDescent="0.2">
      <c r="FZ11132" s="242"/>
    </row>
    <row r="11133" spans="182:182" x14ac:dyDescent="0.2">
      <c r="FZ11133" s="242"/>
    </row>
    <row r="11134" spans="182:182" x14ac:dyDescent="0.2">
      <c r="FZ11134" s="242"/>
    </row>
    <row r="11135" spans="182:182" x14ac:dyDescent="0.2">
      <c r="FZ11135" s="242"/>
    </row>
    <row r="11136" spans="182:182" x14ac:dyDescent="0.2">
      <c r="FZ11136" s="242"/>
    </row>
    <row r="11137" spans="182:182" x14ac:dyDescent="0.2">
      <c r="FZ11137" s="242"/>
    </row>
    <row r="11138" spans="182:182" x14ac:dyDescent="0.2">
      <c r="FZ11138" s="242"/>
    </row>
    <row r="11139" spans="182:182" x14ac:dyDescent="0.2">
      <c r="FZ11139" s="242"/>
    </row>
    <row r="11140" spans="182:182" x14ac:dyDescent="0.2">
      <c r="FZ11140" s="242"/>
    </row>
    <row r="11141" spans="182:182" x14ac:dyDescent="0.2">
      <c r="FZ11141" s="242"/>
    </row>
    <row r="11142" spans="182:182" x14ac:dyDescent="0.2">
      <c r="FZ11142" s="242"/>
    </row>
    <row r="11143" spans="182:182" x14ac:dyDescent="0.2">
      <c r="FZ11143" s="242"/>
    </row>
    <row r="11144" spans="182:182" x14ac:dyDescent="0.2">
      <c r="FZ11144" s="242"/>
    </row>
    <row r="11145" spans="182:182" x14ac:dyDescent="0.2">
      <c r="FZ11145" s="242"/>
    </row>
    <row r="11146" spans="182:182" x14ac:dyDescent="0.2">
      <c r="FZ11146" s="242"/>
    </row>
    <row r="11147" spans="182:182" x14ac:dyDescent="0.2">
      <c r="FZ11147" s="242"/>
    </row>
    <row r="11148" spans="182:182" x14ac:dyDescent="0.2">
      <c r="FZ11148" s="242"/>
    </row>
    <row r="11149" spans="182:182" x14ac:dyDescent="0.2">
      <c r="FZ11149" s="242"/>
    </row>
    <row r="11150" spans="182:182" x14ac:dyDescent="0.2">
      <c r="FZ11150" s="242"/>
    </row>
    <row r="11151" spans="182:182" x14ac:dyDescent="0.2">
      <c r="FZ11151" s="242"/>
    </row>
    <row r="11152" spans="182:182" x14ac:dyDescent="0.2">
      <c r="FZ11152" s="242"/>
    </row>
    <row r="11153" spans="182:182" x14ac:dyDescent="0.2">
      <c r="FZ11153" s="242"/>
    </row>
    <row r="11154" spans="182:182" x14ac:dyDescent="0.2">
      <c r="FZ11154" s="242"/>
    </row>
    <row r="11155" spans="182:182" x14ac:dyDescent="0.2">
      <c r="FZ11155" s="242"/>
    </row>
    <row r="11156" spans="182:182" x14ac:dyDescent="0.2">
      <c r="FZ11156" s="242"/>
    </row>
    <row r="11157" spans="182:182" x14ac:dyDescent="0.2">
      <c r="FZ11157" s="242"/>
    </row>
    <row r="11158" spans="182:182" x14ac:dyDescent="0.2">
      <c r="FZ11158" s="242"/>
    </row>
    <row r="11159" spans="182:182" x14ac:dyDescent="0.2">
      <c r="FZ11159" s="242"/>
    </row>
    <row r="11160" spans="182:182" x14ac:dyDescent="0.2">
      <c r="FZ11160" s="242"/>
    </row>
    <row r="11161" spans="182:182" x14ac:dyDescent="0.2">
      <c r="FZ11161" s="242"/>
    </row>
    <row r="11162" spans="182:182" x14ac:dyDescent="0.2">
      <c r="FZ11162" s="242"/>
    </row>
    <row r="11163" spans="182:182" x14ac:dyDescent="0.2">
      <c r="FZ11163" s="242"/>
    </row>
    <row r="11164" spans="182:182" x14ac:dyDescent="0.2">
      <c r="FZ11164" s="242"/>
    </row>
    <row r="11165" spans="182:182" x14ac:dyDescent="0.2">
      <c r="FZ11165" s="242"/>
    </row>
    <row r="11166" spans="182:182" x14ac:dyDescent="0.2">
      <c r="FZ11166" s="242"/>
    </row>
    <row r="11167" spans="182:182" x14ac:dyDescent="0.2">
      <c r="FZ11167" s="242"/>
    </row>
    <row r="11168" spans="182:182" x14ac:dyDescent="0.2">
      <c r="FZ11168" s="242"/>
    </row>
    <row r="11169" spans="182:182" x14ac:dyDescent="0.2">
      <c r="FZ11169" s="242"/>
    </row>
    <row r="11170" spans="182:182" x14ac:dyDescent="0.2">
      <c r="FZ11170" s="242"/>
    </row>
    <row r="11171" spans="182:182" x14ac:dyDescent="0.2">
      <c r="FZ11171" s="242"/>
    </row>
    <row r="11172" spans="182:182" x14ac:dyDescent="0.2">
      <c r="FZ11172" s="242"/>
    </row>
    <row r="11173" spans="182:182" x14ac:dyDescent="0.2">
      <c r="FZ11173" s="242"/>
    </row>
    <row r="11174" spans="182:182" x14ac:dyDescent="0.2">
      <c r="FZ11174" s="242"/>
    </row>
    <row r="11175" spans="182:182" x14ac:dyDescent="0.2">
      <c r="FZ11175" s="242"/>
    </row>
    <row r="11176" spans="182:182" x14ac:dyDescent="0.2">
      <c r="FZ11176" s="242"/>
    </row>
    <row r="11177" spans="182:182" x14ac:dyDescent="0.2">
      <c r="FZ11177" s="242"/>
    </row>
    <row r="11178" spans="182:182" x14ac:dyDescent="0.2">
      <c r="FZ11178" s="242"/>
    </row>
    <row r="11179" spans="182:182" x14ac:dyDescent="0.2">
      <c r="FZ11179" s="242"/>
    </row>
    <row r="11180" spans="182:182" x14ac:dyDescent="0.2">
      <c r="FZ11180" s="242"/>
    </row>
    <row r="11181" spans="182:182" x14ac:dyDescent="0.2">
      <c r="FZ11181" s="242"/>
    </row>
    <row r="11182" spans="182:182" x14ac:dyDescent="0.2">
      <c r="FZ11182" s="242"/>
    </row>
    <row r="11183" spans="182:182" x14ac:dyDescent="0.2">
      <c r="FZ11183" s="242"/>
    </row>
    <row r="11184" spans="182:182" x14ac:dyDescent="0.2">
      <c r="FZ11184" s="242"/>
    </row>
    <row r="11185" spans="182:182" x14ac:dyDescent="0.2">
      <c r="FZ11185" s="242"/>
    </row>
    <row r="11186" spans="182:182" x14ac:dyDescent="0.2">
      <c r="FZ11186" s="242"/>
    </row>
    <row r="11187" spans="182:182" x14ac:dyDescent="0.2">
      <c r="FZ11187" s="242"/>
    </row>
    <row r="11188" spans="182:182" x14ac:dyDescent="0.2">
      <c r="FZ11188" s="242"/>
    </row>
    <row r="11189" spans="182:182" x14ac:dyDescent="0.2">
      <c r="FZ11189" s="242"/>
    </row>
    <row r="11190" spans="182:182" x14ac:dyDescent="0.2">
      <c r="FZ11190" s="242"/>
    </row>
    <row r="11191" spans="182:182" x14ac:dyDescent="0.2">
      <c r="FZ11191" s="242"/>
    </row>
    <row r="11192" spans="182:182" x14ac:dyDescent="0.2">
      <c r="FZ11192" s="242"/>
    </row>
    <row r="11193" spans="182:182" x14ac:dyDescent="0.2">
      <c r="FZ11193" s="242"/>
    </row>
    <row r="11194" spans="182:182" x14ac:dyDescent="0.2">
      <c r="FZ11194" s="242"/>
    </row>
    <row r="11195" spans="182:182" x14ac:dyDescent="0.2">
      <c r="FZ11195" s="242"/>
    </row>
    <row r="11196" spans="182:182" x14ac:dyDescent="0.2">
      <c r="FZ11196" s="242"/>
    </row>
    <row r="11197" spans="182:182" x14ac:dyDescent="0.2">
      <c r="FZ11197" s="242"/>
    </row>
    <row r="11198" spans="182:182" x14ac:dyDescent="0.2">
      <c r="FZ11198" s="242"/>
    </row>
    <row r="11199" spans="182:182" x14ac:dyDescent="0.2">
      <c r="FZ11199" s="242"/>
    </row>
    <row r="11200" spans="182:182" x14ac:dyDescent="0.2">
      <c r="FZ11200" s="242"/>
    </row>
    <row r="11201" spans="182:182" x14ac:dyDescent="0.2">
      <c r="FZ11201" s="242"/>
    </row>
    <row r="11202" spans="182:182" x14ac:dyDescent="0.2">
      <c r="FZ11202" s="242"/>
    </row>
    <row r="11203" spans="182:182" x14ac:dyDescent="0.2">
      <c r="FZ11203" s="242"/>
    </row>
    <row r="11204" spans="182:182" x14ac:dyDescent="0.2">
      <c r="FZ11204" s="242"/>
    </row>
    <row r="11205" spans="182:182" x14ac:dyDescent="0.2">
      <c r="FZ11205" s="242"/>
    </row>
    <row r="11206" spans="182:182" x14ac:dyDescent="0.2">
      <c r="FZ11206" s="242"/>
    </row>
    <row r="11207" spans="182:182" x14ac:dyDescent="0.2">
      <c r="FZ11207" s="242"/>
    </row>
    <row r="11208" spans="182:182" x14ac:dyDescent="0.2">
      <c r="FZ11208" s="242"/>
    </row>
    <row r="11209" spans="182:182" x14ac:dyDescent="0.2">
      <c r="FZ11209" s="242"/>
    </row>
    <row r="11210" spans="182:182" x14ac:dyDescent="0.2">
      <c r="FZ11210" s="242"/>
    </row>
    <row r="11211" spans="182:182" x14ac:dyDescent="0.2">
      <c r="FZ11211" s="242"/>
    </row>
    <row r="11212" spans="182:182" x14ac:dyDescent="0.2">
      <c r="FZ11212" s="242"/>
    </row>
    <row r="11213" spans="182:182" x14ac:dyDescent="0.2">
      <c r="FZ11213" s="242"/>
    </row>
    <row r="11214" spans="182:182" x14ac:dyDescent="0.2">
      <c r="FZ11214" s="242"/>
    </row>
    <row r="11215" spans="182:182" x14ac:dyDescent="0.2">
      <c r="FZ11215" s="242"/>
    </row>
    <row r="11216" spans="182:182" x14ac:dyDescent="0.2">
      <c r="FZ11216" s="242"/>
    </row>
    <row r="11217" spans="182:182" x14ac:dyDescent="0.2">
      <c r="FZ11217" s="242"/>
    </row>
    <row r="11218" spans="182:182" x14ac:dyDescent="0.2">
      <c r="FZ11218" s="242"/>
    </row>
    <row r="11219" spans="182:182" x14ac:dyDescent="0.2">
      <c r="FZ11219" s="242"/>
    </row>
    <row r="11220" spans="182:182" x14ac:dyDescent="0.2">
      <c r="FZ11220" s="242"/>
    </row>
    <row r="11221" spans="182:182" x14ac:dyDescent="0.2">
      <c r="FZ11221" s="242"/>
    </row>
    <row r="11222" spans="182:182" x14ac:dyDescent="0.2">
      <c r="FZ11222" s="242"/>
    </row>
    <row r="11223" spans="182:182" x14ac:dyDescent="0.2">
      <c r="FZ11223" s="242"/>
    </row>
    <row r="11224" spans="182:182" x14ac:dyDescent="0.2">
      <c r="FZ11224" s="242"/>
    </row>
    <row r="11225" spans="182:182" x14ac:dyDescent="0.2">
      <c r="FZ11225" s="242"/>
    </row>
    <row r="11226" spans="182:182" x14ac:dyDescent="0.2">
      <c r="FZ11226" s="242"/>
    </row>
    <row r="11227" spans="182:182" x14ac:dyDescent="0.2">
      <c r="FZ11227" s="242"/>
    </row>
    <row r="11228" spans="182:182" x14ac:dyDescent="0.2">
      <c r="FZ11228" s="242"/>
    </row>
    <row r="11229" spans="182:182" x14ac:dyDescent="0.2">
      <c r="FZ11229" s="242"/>
    </row>
    <row r="11230" spans="182:182" x14ac:dyDescent="0.2">
      <c r="FZ11230" s="242"/>
    </row>
    <row r="11231" spans="182:182" x14ac:dyDescent="0.2">
      <c r="FZ11231" s="242"/>
    </row>
    <row r="11232" spans="182:182" x14ac:dyDescent="0.2">
      <c r="FZ11232" s="242"/>
    </row>
    <row r="11233" spans="182:182" x14ac:dyDescent="0.2">
      <c r="FZ11233" s="242"/>
    </row>
    <row r="11234" spans="182:182" x14ac:dyDescent="0.2">
      <c r="FZ11234" s="242"/>
    </row>
    <row r="11235" spans="182:182" x14ac:dyDescent="0.2">
      <c r="FZ11235" s="242"/>
    </row>
    <row r="11236" spans="182:182" x14ac:dyDescent="0.2">
      <c r="FZ11236" s="242"/>
    </row>
    <row r="11237" spans="182:182" x14ac:dyDescent="0.2">
      <c r="FZ11237" s="242"/>
    </row>
    <row r="11238" spans="182:182" x14ac:dyDescent="0.2">
      <c r="FZ11238" s="242"/>
    </row>
    <row r="11239" spans="182:182" x14ac:dyDescent="0.2">
      <c r="FZ11239" s="242"/>
    </row>
    <row r="11240" spans="182:182" x14ac:dyDescent="0.2">
      <c r="FZ11240" s="242"/>
    </row>
    <row r="11241" spans="182:182" x14ac:dyDescent="0.2">
      <c r="FZ11241" s="242"/>
    </row>
    <row r="11242" spans="182:182" x14ac:dyDescent="0.2">
      <c r="FZ11242" s="242"/>
    </row>
    <row r="11243" spans="182:182" x14ac:dyDescent="0.2">
      <c r="FZ11243" s="242"/>
    </row>
    <row r="11244" spans="182:182" x14ac:dyDescent="0.2">
      <c r="FZ11244" s="242"/>
    </row>
    <row r="11245" spans="182:182" x14ac:dyDescent="0.2">
      <c r="FZ11245" s="242"/>
    </row>
    <row r="11246" spans="182:182" x14ac:dyDescent="0.2">
      <c r="FZ11246" s="242"/>
    </row>
    <row r="11247" spans="182:182" x14ac:dyDescent="0.2">
      <c r="FZ11247" s="242"/>
    </row>
    <row r="11248" spans="182:182" x14ac:dyDescent="0.2">
      <c r="FZ11248" s="242"/>
    </row>
    <row r="11249" spans="182:182" x14ac:dyDescent="0.2">
      <c r="FZ11249" s="242"/>
    </row>
    <row r="11250" spans="182:182" x14ac:dyDescent="0.2">
      <c r="FZ11250" s="242"/>
    </row>
    <row r="11251" spans="182:182" x14ac:dyDescent="0.2">
      <c r="FZ11251" s="242"/>
    </row>
    <row r="11252" spans="182:182" x14ac:dyDescent="0.2">
      <c r="FZ11252" s="242"/>
    </row>
    <row r="11253" spans="182:182" x14ac:dyDescent="0.2">
      <c r="FZ11253" s="242"/>
    </row>
    <row r="11254" spans="182:182" x14ac:dyDescent="0.2">
      <c r="FZ11254" s="242"/>
    </row>
    <row r="11255" spans="182:182" x14ac:dyDescent="0.2">
      <c r="FZ11255" s="242"/>
    </row>
    <row r="11256" spans="182:182" x14ac:dyDescent="0.2">
      <c r="FZ11256" s="242"/>
    </row>
    <row r="11257" spans="182:182" x14ac:dyDescent="0.2">
      <c r="FZ11257" s="242"/>
    </row>
    <row r="11258" spans="182:182" x14ac:dyDescent="0.2">
      <c r="FZ11258" s="242"/>
    </row>
    <row r="11259" spans="182:182" x14ac:dyDescent="0.2">
      <c r="FZ11259" s="242"/>
    </row>
    <row r="11260" spans="182:182" x14ac:dyDescent="0.2">
      <c r="FZ11260" s="242"/>
    </row>
    <row r="11261" spans="182:182" x14ac:dyDescent="0.2">
      <c r="FZ11261" s="242"/>
    </row>
    <row r="11262" spans="182:182" x14ac:dyDescent="0.2">
      <c r="FZ11262" s="242"/>
    </row>
    <row r="11263" spans="182:182" x14ac:dyDescent="0.2">
      <c r="FZ11263" s="242"/>
    </row>
    <row r="11264" spans="182:182" x14ac:dyDescent="0.2">
      <c r="FZ11264" s="242"/>
    </row>
    <row r="11265" spans="182:182" x14ac:dyDescent="0.2">
      <c r="FZ11265" s="242"/>
    </row>
    <row r="11266" spans="182:182" x14ac:dyDescent="0.2">
      <c r="FZ11266" s="242"/>
    </row>
    <row r="11267" spans="182:182" x14ac:dyDescent="0.2">
      <c r="FZ11267" s="242"/>
    </row>
    <row r="11268" spans="182:182" x14ac:dyDescent="0.2">
      <c r="FZ11268" s="242"/>
    </row>
    <row r="11269" spans="182:182" x14ac:dyDescent="0.2">
      <c r="FZ11269" s="242"/>
    </row>
    <row r="11270" spans="182:182" x14ac:dyDescent="0.2">
      <c r="FZ11270" s="242"/>
    </row>
    <row r="11271" spans="182:182" x14ac:dyDescent="0.2">
      <c r="FZ11271" s="242"/>
    </row>
    <row r="11272" spans="182:182" x14ac:dyDescent="0.2">
      <c r="FZ11272" s="242"/>
    </row>
    <row r="11273" spans="182:182" x14ac:dyDescent="0.2">
      <c r="FZ11273" s="242"/>
    </row>
    <row r="11274" spans="182:182" x14ac:dyDescent="0.2">
      <c r="FZ11274" s="242"/>
    </row>
    <row r="11275" spans="182:182" x14ac:dyDescent="0.2">
      <c r="FZ11275" s="242"/>
    </row>
    <row r="11276" spans="182:182" x14ac:dyDescent="0.2">
      <c r="FZ11276" s="242"/>
    </row>
    <row r="11277" spans="182:182" x14ac:dyDescent="0.2">
      <c r="FZ11277" s="242"/>
    </row>
    <row r="11278" spans="182:182" x14ac:dyDescent="0.2">
      <c r="FZ11278" s="242"/>
    </row>
    <row r="11279" spans="182:182" x14ac:dyDescent="0.2">
      <c r="FZ11279" s="242"/>
    </row>
    <row r="11280" spans="182:182" x14ac:dyDescent="0.2">
      <c r="FZ11280" s="242"/>
    </row>
    <row r="11281" spans="182:182" x14ac:dyDescent="0.2">
      <c r="FZ11281" s="242"/>
    </row>
    <row r="11282" spans="182:182" x14ac:dyDescent="0.2">
      <c r="FZ11282" s="242"/>
    </row>
    <row r="11283" spans="182:182" x14ac:dyDescent="0.2">
      <c r="FZ11283" s="242"/>
    </row>
    <row r="11284" spans="182:182" x14ac:dyDescent="0.2">
      <c r="FZ11284" s="242"/>
    </row>
    <row r="11285" spans="182:182" x14ac:dyDescent="0.2">
      <c r="FZ11285" s="242"/>
    </row>
    <row r="11286" spans="182:182" x14ac:dyDescent="0.2">
      <c r="FZ11286" s="242"/>
    </row>
    <row r="11287" spans="182:182" x14ac:dyDescent="0.2">
      <c r="FZ11287" s="242"/>
    </row>
    <row r="11288" spans="182:182" x14ac:dyDescent="0.2">
      <c r="FZ11288" s="242"/>
    </row>
    <row r="11289" spans="182:182" x14ac:dyDescent="0.2">
      <c r="FZ11289" s="242"/>
    </row>
    <row r="11290" spans="182:182" x14ac:dyDescent="0.2">
      <c r="FZ11290" s="242"/>
    </row>
    <row r="11291" spans="182:182" x14ac:dyDescent="0.2">
      <c r="FZ11291" s="242"/>
    </row>
    <row r="11292" spans="182:182" x14ac:dyDescent="0.2">
      <c r="FZ11292" s="242"/>
    </row>
    <row r="11293" spans="182:182" x14ac:dyDescent="0.2">
      <c r="FZ11293" s="242"/>
    </row>
    <row r="11294" spans="182:182" x14ac:dyDescent="0.2">
      <c r="FZ11294" s="242"/>
    </row>
    <row r="11295" spans="182:182" x14ac:dyDescent="0.2">
      <c r="FZ11295" s="242"/>
    </row>
    <row r="11296" spans="182:182" x14ac:dyDescent="0.2">
      <c r="FZ11296" s="242"/>
    </row>
    <row r="11297" spans="182:182" x14ac:dyDescent="0.2">
      <c r="FZ11297" s="242"/>
    </row>
    <row r="11298" spans="182:182" x14ac:dyDescent="0.2">
      <c r="FZ11298" s="242"/>
    </row>
    <row r="11299" spans="182:182" x14ac:dyDescent="0.2">
      <c r="FZ11299" s="242"/>
    </row>
    <row r="11300" spans="182:182" x14ac:dyDescent="0.2">
      <c r="FZ11300" s="242"/>
    </row>
    <row r="11301" spans="182:182" x14ac:dyDescent="0.2">
      <c r="FZ11301" s="242"/>
    </row>
    <row r="11302" spans="182:182" x14ac:dyDescent="0.2">
      <c r="FZ11302" s="242"/>
    </row>
    <row r="11303" spans="182:182" x14ac:dyDescent="0.2">
      <c r="FZ11303" s="242"/>
    </row>
    <row r="11304" spans="182:182" x14ac:dyDescent="0.2">
      <c r="FZ11304" s="242"/>
    </row>
    <row r="11305" spans="182:182" x14ac:dyDescent="0.2">
      <c r="FZ11305" s="242"/>
    </row>
    <row r="11306" spans="182:182" x14ac:dyDescent="0.2">
      <c r="FZ11306" s="242"/>
    </row>
    <row r="11307" spans="182:182" x14ac:dyDescent="0.2">
      <c r="FZ11307" s="242"/>
    </row>
    <row r="11308" spans="182:182" x14ac:dyDescent="0.2">
      <c r="FZ11308" s="242"/>
    </row>
    <row r="11309" spans="182:182" x14ac:dyDescent="0.2">
      <c r="FZ11309" s="242"/>
    </row>
    <row r="11310" spans="182:182" x14ac:dyDescent="0.2">
      <c r="FZ11310" s="242"/>
    </row>
    <row r="11311" spans="182:182" x14ac:dyDescent="0.2">
      <c r="FZ11311" s="242"/>
    </row>
    <row r="11312" spans="182:182" x14ac:dyDescent="0.2">
      <c r="FZ11312" s="242"/>
    </row>
    <row r="11313" spans="182:182" x14ac:dyDescent="0.2">
      <c r="FZ11313" s="242"/>
    </row>
    <row r="11314" spans="182:182" x14ac:dyDescent="0.2">
      <c r="FZ11314" s="242"/>
    </row>
    <row r="11315" spans="182:182" x14ac:dyDescent="0.2">
      <c r="FZ11315" s="242"/>
    </row>
    <row r="11316" spans="182:182" x14ac:dyDescent="0.2">
      <c r="FZ11316" s="242"/>
    </row>
    <row r="11317" spans="182:182" x14ac:dyDescent="0.2">
      <c r="FZ11317" s="242"/>
    </row>
    <row r="11318" spans="182:182" x14ac:dyDescent="0.2">
      <c r="FZ11318" s="242"/>
    </row>
    <row r="11319" spans="182:182" x14ac:dyDescent="0.2">
      <c r="FZ11319" s="242"/>
    </row>
    <row r="11320" spans="182:182" x14ac:dyDescent="0.2">
      <c r="FZ11320" s="242"/>
    </row>
    <row r="11321" spans="182:182" x14ac:dyDescent="0.2">
      <c r="FZ11321" s="242"/>
    </row>
    <row r="11322" spans="182:182" x14ac:dyDescent="0.2">
      <c r="FZ11322" s="242"/>
    </row>
    <row r="11323" spans="182:182" x14ac:dyDescent="0.2">
      <c r="FZ11323" s="242"/>
    </row>
    <row r="11324" spans="182:182" x14ac:dyDescent="0.2">
      <c r="FZ11324" s="242"/>
    </row>
    <row r="11325" spans="182:182" x14ac:dyDescent="0.2">
      <c r="FZ11325" s="242"/>
    </row>
    <row r="11326" spans="182:182" x14ac:dyDescent="0.2">
      <c r="FZ11326" s="242"/>
    </row>
    <row r="11327" spans="182:182" x14ac:dyDescent="0.2">
      <c r="FZ11327" s="242"/>
    </row>
    <row r="11328" spans="182:182" x14ac:dyDescent="0.2">
      <c r="FZ11328" s="242"/>
    </row>
    <row r="11329" spans="182:182" x14ac:dyDescent="0.2">
      <c r="FZ11329" s="242"/>
    </row>
    <row r="11330" spans="182:182" x14ac:dyDescent="0.2">
      <c r="FZ11330" s="242"/>
    </row>
    <row r="11331" spans="182:182" x14ac:dyDescent="0.2">
      <c r="FZ11331" s="242"/>
    </row>
    <row r="11332" spans="182:182" x14ac:dyDescent="0.2">
      <c r="FZ11332" s="242"/>
    </row>
    <row r="11333" spans="182:182" x14ac:dyDescent="0.2">
      <c r="FZ11333" s="242"/>
    </row>
    <row r="11334" spans="182:182" x14ac:dyDescent="0.2">
      <c r="FZ11334" s="242"/>
    </row>
    <row r="11335" spans="182:182" x14ac:dyDescent="0.2">
      <c r="FZ11335" s="242"/>
    </row>
    <row r="11336" spans="182:182" x14ac:dyDescent="0.2">
      <c r="FZ11336" s="242"/>
    </row>
    <row r="11337" spans="182:182" x14ac:dyDescent="0.2">
      <c r="FZ11337" s="242"/>
    </row>
    <row r="11338" spans="182:182" x14ac:dyDescent="0.2">
      <c r="FZ11338" s="242"/>
    </row>
    <row r="11339" spans="182:182" x14ac:dyDescent="0.2">
      <c r="FZ11339" s="242"/>
    </row>
    <row r="11340" spans="182:182" x14ac:dyDescent="0.2">
      <c r="FZ11340" s="242"/>
    </row>
    <row r="11341" spans="182:182" x14ac:dyDescent="0.2">
      <c r="FZ11341" s="242"/>
    </row>
    <row r="11342" spans="182:182" x14ac:dyDescent="0.2">
      <c r="FZ11342" s="242"/>
    </row>
    <row r="11343" spans="182:182" x14ac:dyDescent="0.2">
      <c r="FZ11343" s="242"/>
    </row>
    <row r="11344" spans="182:182" x14ac:dyDescent="0.2">
      <c r="FZ11344" s="242"/>
    </row>
    <row r="11345" spans="182:182" x14ac:dyDescent="0.2">
      <c r="FZ11345" s="242"/>
    </row>
    <row r="11346" spans="182:182" x14ac:dyDescent="0.2">
      <c r="FZ11346" s="242"/>
    </row>
    <row r="11347" spans="182:182" x14ac:dyDescent="0.2">
      <c r="FZ11347" s="242"/>
    </row>
    <row r="11348" spans="182:182" x14ac:dyDescent="0.2">
      <c r="FZ11348" s="242"/>
    </row>
    <row r="11349" spans="182:182" x14ac:dyDescent="0.2">
      <c r="FZ11349" s="242"/>
    </row>
    <row r="11350" spans="182:182" x14ac:dyDescent="0.2">
      <c r="FZ11350" s="242"/>
    </row>
    <row r="11351" spans="182:182" x14ac:dyDescent="0.2">
      <c r="FZ11351" s="242"/>
    </row>
    <row r="11352" spans="182:182" x14ac:dyDescent="0.2">
      <c r="FZ11352" s="242"/>
    </row>
    <row r="11353" spans="182:182" x14ac:dyDescent="0.2">
      <c r="FZ11353" s="242"/>
    </row>
    <row r="11354" spans="182:182" x14ac:dyDescent="0.2">
      <c r="FZ11354" s="242"/>
    </row>
    <row r="11355" spans="182:182" x14ac:dyDescent="0.2">
      <c r="FZ11355" s="242"/>
    </row>
    <row r="11356" spans="182:182" x14ac:dyDescent="0.2">
      <c r="FZ11356" s="242"/>
    </row>
    <row r="11357" spans="182:182" x14ac:dyDescent="0.2">
      <c r="FZ11357" s="242"/>
    </row>
    <row r="11358" spans="182:182" x14ac:dyDescent="0.2">
      <c r="FZ11358" s="242"/>
    </row>
    <row r="11359" spans="182:182" x14ac:dyDescent="0.2">
      <c r="FZ11359" s="242"/>
    </row>
    <row r="11360" spans="182:182" x14ac:dyDescent="0.2">
      <c r="FZ11360" s="242"/>
    </row>
    <row r="11361" spans="182:182" x14ac:dyDescent="0.2">
      <c r="FZ11361" s="242"/>
    </row>
    <row r="11362" spans="182:182" x14ac:dyDescent="0.2">
      <c r="FZ11362" s="242"/>
    </row>
    <row r="11363" spans="182:182" x14ac:dyDescent="0.2">
      <c r="FZ11363" s="242"/>
    </row>
    <row r="11364" spans="182:182" x14ac:dyDescent="0.2">
      <c r="FZ11364" s="242"/>
    </row>
    <row r="11365" spans="182:182" x14ac:dyDescent="0.2">
      <c r="FZ11365" s="242"/>
    </row>
    <row r="11366" spans="182:182" x14ac:dyDescent="0.2">
      <c r="FZ11366" s="242"/>
    </row>
    <row r="11367" spans="182:182" x14ac:dyDescent="0.2">
      <c r="FZ11367" s="242"/>
    </row>
    <row r="11368" spans="182:182" x14ac:dyDescent="0.2">
      <c r="FZ11368" s="242"/>
    </row>
    <row r="11369" spans="182:182" x14ac:dyDescent="0.2">
      <c r="FZ11369" s="242"/>
    </row>
    <row r="11370" spans="182:182" x14ac:dyDescent="0.2">
      <c r="FZ11370" s="242"/>
    </row>
    <row r="11371" spans="182:182" x14ac:dyDescent="0.2">
      <c r="FZ11371" s="242"/>
    </row>
    <row r="11372" spans="182:182" x14ac:dyDescent="0.2">
      <c r="FZ11372" s="242"/>
    </row>
    <row r="11373" spans="182:182" x14ac:dyDescent="0.2">
      <c r="FZ11373" s="242"/>
    </row>
    <row r="11374" spans="182:182" x14ac:dyDescent="0.2">
      <c r="FZ11374" s="242"/>
    </row>
    <row r="11375" spans="182:182" x14ac:dyDescent="0.2">
      <c r="FZ11375" s="242"/>
    </row>
    <row r="11376" spans="182:182" x14ac:dyDescent="0.2">
      <c r="FZ11376" s="242"/>
    </row>
    <row r="11377" spans="182:182" x14ac:dyDescent="0.2">
      <c r="FZ11377" s="242"/>
    </row>
    <row r="11378" spans="182:182" x14ac:dyDescent="0.2">
      <c r="FZ11378" s="242"/>
    </row>
    <row r="11379" spans="182:182" x14ac:dyDescent="0.2">
      <c r="FZ11379" s="242"/>
    </row>
    <row r="11380" spans="182:182" x14ac:dyDescent="0.2">
      <c r="FZ11380" s="242"/>
    </row>
    <row r="11381" spans="182:182" x14ac:dyDescent="0.2">
      <c r="FZ11381" s="242"/>
    </row>
    <row r="11382" spans="182:182" x14ac:dyDescent="0.2">
      <c r="FZ11382" s="242"/>
    </row>
    <row r="11383" spans="182:182" x14ac:dyDescent="0.2">
      <c r="FZ11383" s="242"/>
    </row>
    <row r="11384" spans="182:182" x14ac:dyDescent="0.2">
      <c r="FZ11384" s="242"/>
    </row>
    <row r="11385" spans="182:182" x14ac:dyDescent="0.2">
      <c r="FZ11385" s="242"/>
    </row>
    <row r="11386" spans="182:182" x14ac:dyDescent="0.2">
      <c r="FZ11386" s="242"/>
    </row>
    <row r="11387" spans="182:182" x14ac:dyDescent="0.2">
      <c r="FZ11387" s="242"/>
    </row>
    <row r="11388" spans="182:182" x14ac:dyDescent="0.2">
      <c r="FZ11388" s="242"/>
    </row>
    <row r="11389" spans="182:182" x14ac:dyDescent="0.2">
      <c r="FZ11389" s="242"/>
    </row>
    <row r="11390" spans="182:182" x14ac:dyDescent="0.2">
      <c r="FZ11390" s="242"/>
    </row>
    <row r="11391" spans="182:182" x14ac:dyDescent="0.2">
      <c r="FZ11391" s="242"/>
    </row>
    <row r="11392" spans="182:182" x14ac:dyDescent="0.2">
      <c r="FZ11392" s="242"/>
    </row>
    <row r="11393" spans="182:182" x14ac:dyDescent="0.2">
      <c r="FZ11393" s="242"/>
    </row>
    <row r="11394" spans="182:182" x14ac:dyDescent="0.2">
      <c r="FZ11394" s="242"/>
    </row>
    <row r="11395" spans="182:182" x14ac:dyDescent="0.2">
      <c r="FZ11395" s="242"/>
    </row>
    <row r="11396" spans="182:182" x14ac:dyDescent="0.2">
      <c r="FZ11396" s="242"/>
    </row>
    <row r="11397" spans="182:182" x14ac:dyDescent="0.2">
      <c r="FZ11397" s="242"/>
    </row>
    <row r="11398" spans="182:182" x14ac:dyDescent="0.2">
      <c r="FZ11398" s="242"/>
    </row>
    <row r="11399" spans="182:182" x14ac:dyDescent="0.2">
      <c r="FZ11399" s="242"/>
    </row>
    <row r="11400" spans="182:182" x14ac:dyDescent="0.2">
      <c r="FZ11400" s="242"/>
    </row>
    <row r="11401" spans="182:182" x14ac:dyDescent="0.2">
      <c r="FZ11401" s="242"/>
    </row>
    <row r="11402" spans="182:182" x14ac:dyDescent="0.2">
      <c r="FZ11402" s="242"/>
    </row>
    <row r="11403" spans="182:182" x14ac:dyDescent="0.2">
      <c r="FZ11403" s="242"/>
    </row>
    <row r="11404" spans="182:182" x14ac:dyDescent="0.2">
      <c r="FZ11404" s="242"/>
    </row>
    <row r="11405" spans="182:182" x14ac:dyDescent="0.2">
      <c r="FZ11405" s="242"/>
    </row>
    <row r="11406" spans="182:182" x14ac:dyDescent="0.2">
      <c r="FZ11406" s="242"/>
    </row>
    <row r="11407" spans="182:182" x14ac:dyDescent="0.2">
      <c r="FZ11407" s="242"/>
    </row>
    <row r="11408" spans="182:182" x14ac:dyDescent="0.2">
      <c r="FZ11408" s="242"/>
    </row>
    <row r="11409" spans="182:182" x14ac:dyDescent="0.2">
      <c r="FZ11409" s="242"/>
    </row>
    <row r="11410" spans="182:182" x14ac:dyDescent="0.2">
      <c r="FZ11410" s="242"/>
    </row>
    <row r="11411" spans="182:182" x14ac:dyDescent="0.2">
      <c r="FZ11411" s="242"/>
    </row>
    <row r="11412" spans="182:182" x14ac:dyDescent="0.2">
      <c r="FZ11412" s="242"/>
    </row>
    <row r="11413" spans="182:182" x14ac:dyDescent="0.2">
      <c r="FZ11413" s="242"/>
    </row>
    <row r="11414" spans="182:182" x14ac:dyDescent="0.2">
      <c r="FZ11414" s="242"/>
    </row>
    <row r="11415" spans="182:182" x14ac:dyDescent="0.2">
      <c r="FZ11415" s="242"/>
    </row>
    <row r="11416" spans="182:182" x14ac:dyDescent="0.2">
      <c r="FZ11416" s="242"/>
    </row>
    <row r="11417" spans="182:182" x14ac:dyDescent="0.2">
      <c r="FZ11417" s="242"/>
    </row>
    <row r="11418" spans="182:182" x14ac:dyDescent="0.2">
      <c r="FZ11418" s="242"/>
    </row>
    <row r="11419" spans="182:182" x14ac:dyDescent="0.2">
      <c r="FZ11419" s="242"/>
    </row>
    <row r="11420" spans="182:182" x14ac:dyDescent="0.2">
      <c r="FZ11420" s="242"/>
    </row>
    <row r="11421" spans="182:182" x14ac:dyDescent="0.2">
      <c r="FZ11421" s="242"/>
    </row>
    <row r="11422" spans="182:182" x14ac:dyDescent="0.2">
      <c r="FZ11422" s="242"/>
    </row>
    <row r="11423" spans="182:182" x14ac:dyDescent="0.2">
      <c r="FZ11423" s="242"/>
    </row>
    <row r="11424" spans="182:182" x14ac:dyDescent="0.2">
      <c r="FZ11424" s="242"/>
    </row>
    <row r="11425" spans="182:182" x14ac:dyDescent="0.2">
      <c r="FZ11425" s="242"/>
    </row>
    <row r="11426" spans="182:182" x14ac:dyDescent="0.2">
      <c r="FZ11426" s="242"/>
    </row>
    <row r="11427" spans="182:182" x14ac:dyDescent="0.2">
      <c r="FZ11427" s="242"/>
    </row>
    <row r="11428" spans="182:182" x14ac:dyDescent="0.2">
      <c r="FZ11428" s="242"/>
    </row>
    <row r="11429" spans="182:182" x14ac:dyDescent="0.2">
      <c r="FZ11429" s="242"/>
    </row>
    <row r="11430" spans="182:182" x14ac:dyDescent="0.2">
      <c r="FZ11430" s="242"/>
    </row>
    <row r="11431" spans="182:182" x14ac:dyDescent="0.2">
      <c r="FZ11431" s="242"/>
    </row>
    <row r="11432" spans="182:182" x14ac:dyDescent="0.2">
      <c r="FZ11432" s="242"/>
    </row>
    <row r="11433" spans="182:182" x14ac:dyDescent="0.2">
      <c r="FZ11433" s="242"/>
    </row>
    <row r="11434" spans="182:182" x14ac:dyDescent="0.2">
      <c r="FZ11434" s="242"/>
    </row>
    <row r="11435" spans="182:182" x14ac:dyDescent="0.2">
      <c r="FZ11435" s="242"/>
    </row>
    <row r="11436" spans="182:182" x14ac:dyDescent="0.2">
      <c r="FZ11436" s="242"/>
    </row>
    <row r="11437" spans="182:182" x14ac:dyDescent="0.2">
      <c r="FZ11437" s="242"/>
    </row>
    <row r="11438" spans="182:182" x14ac:dyDescent="0.2">
      <c r="FZ11438" s="242"/>
    </row>
    <row r="11439" spans="182:182" x14ac:dyDescent="0.2">
      <c r="FZ11439" s="242"/>
    </row>
    <row r="11440" spans="182:182" x14ac:dyDescent="0.2">
      <c r="FZ11440" s="242"/>
    </row>
    <row r="11441" spans="182:182" x14ac:dyDescent="0.2">
      <c r="FZ11441" s="242"/>
    </row>
    <row r="11442" spans="182:182" x14ac:dyDescent="0.2">
      <c r="FZ11442" s="242"/>
    </row>
    <row r="11443" spans="182:182" x14ac:dyDescent="0.2">
      <c r="FZ11443" s="242"/>
    </row>
    <row r="11444" spans="182:182" x14ac:dyDescent="0.2">
      <c r="FZ11444" s="242"/>
    </row>
    <row r="11445" spans="182:182" x14ac:dyDescent="0.2">
      <c r="FZ11445" s="242"/>
    </row>
    <row r="11446" spans="182:182" x14ac:dyDescent="0.2">
      <c r="FZ11446" s="242"/>
    </row>
    <row r="11447" spans="182:182" x14ac:dyDescent="0.2">
      <c r="FZ11447" s="242"/>
    </row>
    <row r="11448" spans="182:182" x14ac:dyDescent="0.2">
      <c r="FZ11448" s="242"/>
    </row>
    <row r="11449" spans="182:182" x14ac:dyDescent="0.2">
      <c r="FZ11449" s="242"/>
    </row>
    <row r="11450" spans="182:182" x14ac:dyDescent="0.2">
      <c r="FZ11450" s="242"/>
    </row>
    <row r="11451" spans="182:182" x14ac:dyDescent="0.2">
      <c r="FZ11451" s="242"/>
    </row>
    <row r="11452" spans="182:182" x14ac:dyDescent="0.2">
      <c r="FZ11452" s="242"/>
    </row>
    <row r="11453" spans="182:182" x14ac:dyDescent="0.2">
      <c r="FZ11453" s="242"/>
    </row>
    <row r="11454" spans="182:182" x14ac:dyDescent="0.2">
      <c r="FZ11454" s="242"/>
    </row>
    <row r="11455" spans="182:182" x14ac:dyDescent="0.2">
      <c r="FZ11455" s="242"/>
    </row>
    <row r="11456" spans="182:182" x14ac:dyDescent="0.2">
      <c r="FZ11456" s="242"/>
    </row>
    <row r="11457" spans="182:182" x14ac:dyDescent="0.2">
      <c r="FZ11457" s="242"/>
    </row>
    <row r="11458" spans="182:182" x14ac:dyDescent="0.2">
      <c r="FZ11458" s="242"/>
    </row>
    <row r="11459" spans="182:182" x14ac:dyDescent="0.2">
      <c r="FZ11459" s="242"/>
    </row>
    <row r="11460" spans="182:182" x14ac:dyDescent="0.2">
      <c r="FZ11460" s="242"/>
    </row>
    <row r="11461" spans="182:182" x14ac:dyDescent="0.2">
      <c r="FZ11461" s="242"/>
    </row>
    <row r="11462" spans="182:182" x14ac:dyDescent="0.2">
      <c r="FZ11462" s="242"/>
    </row>
    <row r="11463" spans="182:182" x14ac:dyDescent="0.2">
      <c r="FZ11463" s="242"/>
    </row>
    <row r="11464" spans="182:182" x14ac:dyDescent="0.2">
      <c r="FZ11464" s="242"/>
    </row>
    <row r="11465" spans="182:182" x14ac:dyDescent="0.2">
      <c r="FZ11465" s="242"/>
    </row>
    <row r="11466" spans="182:182" x14ac:dyDescent="0.2">
      <c r="FZ11466" s="242"/>
    </row>
    <row r="11467" spans="182:182" x14ac:dyDescent="0.2">
      <c r="FZ11467" s="242"/>
    </row>
    <row r="11468" spans="182:182" x14ac:dyDescent="0.2">
      <c r="FZ11468" s="242"/>
    </row>
    <row r="11469" spans="182:182" x14ac:dyDescent="0.2">
      <c r="FZ11469" s="242"/>
    </row>
    <row r="11470" spans="182:182" x14ac:dyDescent="0.2">
      <c r="FZ11470" s="242"/>
    </row>
    <row r="11471" spans="182:182" x14ac:dyDescent="0.2">
      <c r="FZ11471" s="242"/>
    </row>
    <row r="11472" spans="182:182" x14ac:dyDescent="0.2">
      <c r="FZ11472" s="242"/>
    </row>
    <row r="11473" spans="182:182" x14ac:dyDescent="0.2">
      <c r="FZ11473" s="242"/>
    </row>
    <row r="11474" spans="182:182" x14ac:dyDescent="0.2">
      <c r="FZ11474" s="242"/>
    </row>
    <row r="11475" spans="182:182" x14ac:dyDescent="0.2">
      <c r="FZ11475" s="242"/>
    </row>
    <row r="11476" spans="182:182" x14ac:dyDescent="0.2">
      <c r="FZ11476" s="242"/>
    </row>
    <row r="11477" spans="182:182" x14ac:dyDescent="0.2">
      <c r="FZ11477" s="242"/>
    </row>
    <row r="11478" spans="182:182" x14ac:dyDescent="0.2">
      <c r="FZ11478" s="242"/>
    </row>
    <row r="11479" spans="182:182" x14ac:dyDescent="0.2">
      <c r="FZ11479" s="242"/>
    </row>
    <row r="11480" spans="182:182" x14ac:dyDescent="0.2">
      <c r="FZ11480" s="242"/>
    </row>
    <row r="11481" spans="182:182" x14ac:dyDescent="0.2">
      <c r="FZ11481" s="242"/>
    </row>
    <row r="11482" spans="182:182" x14ac:dyDescent="0.2">
      <c r="FZ11482" s="242"/>
    </row>
    <row r="11483" spans="182:182" x14ac:dyDescent="0.2">
      <c r="FZ11483" s="242"/>
    </row>
    <row r="11484" spans="182:182" x14ac:dyDescent="0.2">
      <c r="FZ11484" s="242"/>
    </row>
    <row r="11485" spans="182:182" x14ac:dyDescent="0.2">
      <c r="FZ11485" s="242"/>
    </row>
    <row r="11486" spans="182:182" x14ac:dyDescent="0.2">
      <c r="FZ11486" s="242"/>
    </row>
    <row r="11487" spans="182:182" x14ac:dyDescent="0.2">
      <c r="FZ11487" s="242"/>
    </row>
    <row r="11488" spans="182:182" x14ac:dyDescent="0.2">
      <c r="FZ11488" s="242"/>
    </row>
    <row r="11489" spans="182:182" x14ac:dyDescent="0.2">
      <c r="FZ11489" s="242"/>
    </row>
    <row r="11490" spans="182:182" x14ac:dyDescent="0.2">
      <c r="FZ11490" s="242"/>
    </row>
    <row r="11491" spans="182:182" x14ac:dyDescent="0.2">
      <c r="FZ11491" s="242"/>
    </row>
    <row r="11492" spans="182:182" x14ac:dyDescent="0.2">
      <c r="FZ11492" s="242"/>
    </row>
    <row r="11493" spans="182:182" x14ac:dyDescent="0.2">
      <c r="FZ11493" s="242"/>
    </row>
    <row r="11494" spans="182:182" x14ac:dyDescent="0.2">
      <c r="FZ11494" s="242"/>
    </row>
    <row r="11495" spans="182:182" x14ac:dyDescent="0.2">
      <c r="FZ11495" s="242"/>
    </row>
    <row r="11496" spans="182:182" x14ac:dyDescent="0.2">
      <c r="FZ11496" s="242"/>
    </row>
    <row r="11497" spans="182:182" x14ac:dyDescent="0.2">
      <c r="FZ11497" s="242"/>
    </row>
    <row r="11498" spans="182:182" x14ac:dyDescent="0.2">
      <c r="FZ11498" s="242"/>
    </row>
    <row r="11499" spans="182:182" x14ac:dyDescent="0.2">
      <c r="FZ11499" s="242"/>
    </row>
    <row r="11500" spans="182:182" x14ac:dyDescent="0.2">
      <c r="FZ11500" s="242"/>
    </row>
    <row r="11501" spans="182:182" x14ac:dyDescent="0.2">
      <c r="FZ11501" s="242"/>
    </row>
    <row r="11502" spans="182:182" x14ac:dyDescent="0.2">
      <c r="FZ11502" s="242"/>
    </row>
    <row r="11503" spans="182:182" x14ac:dyDescent="0.2">
      <c r="FZ11503" s="242"/>
    </row>
    <row r="11504" spans="182:182" x14ac:dyDescent="0.2">
      <c r="FZ11504" s="242"/>
    </row>
    <row r="11505" spans="182:182" x14ac:dyDescent="0.2">
      <c r="FZ11505" s="242"/>
    </row>
    <row r="11506" spans="182:182" x14ac:dyDescent="0.2">
      <c r="FZ11506" s="242"/>
    </row>
    <row r="11507" spans="182:182" x14ac:dyDescent="0.2">
      <c r="FZ11507" s="242"/>
    </row>
    <row r="11508" spans="182:182" x14ac:dyDescent="0.2">
      <c r="FZ11508" s="242"/>
    </row>
    <row r="11509" spans="182:182" x14ac:dyDescent="0.2">
      <c r="FZ11509" s="242"/>
    </row>
    <row r="11510" spans="182:182" x14ac:dyDescent="0.2">
      <c r="FZ11510" s="242"/>
    </row>
    <row r="11511" spans="182:182" x14ac:dyDescent="0.2">
      <c r="FZ11511" s="242"/>
    </row>
    <row r="11512" spans="182:182" x14ac:dyDescent="0.2">
      <c r="FZ11512" s="242"/>
    </row>
    <row r="11513" spans="182:182" x14ac:dyDescent="0.2">
      <c r="FZ11513" s="242"/>
    </row>
    <row r="11514" spans="182:182" x14ac:dyDescent="0.2">
      <c r="FZ11514" s="242"/>
    </row>
    <row r="11515" spans="182:182" x14ac:dyDescent="0.2">
      <c r="FZ11515" s="242"/>
    </row>
    <row r="11516" spans="182:182" x14ac:dyDescent="0.2">
      <c r="FZ11516" s="242"/>
    </row>
    <row r="11517" spans="182:182" x14ac:dyDescent="0.2">
      <c r="FZ11517" s="242"/>
    </row>
    <row r="11518" spans="182:182" x14ac:dyDescent="0.2">
      <c r="FZ11518" s="242"/>
    </row>
    <row r="11519" spans="182:182" x14ac:dyDescent="0.2">
      <c r="FZ11519" s="242"/>
    </row>
    <row r="11520" spans="182:182" x14ac:dyDescent="0.2">
      <c r="FZ11520" s="242"/>
    </row>
    <row r="11521" spans="182:182" x14ac:dyDescent="0.2">
      <c r="FZ11521" s="242"/>
    </row>
    <row r="11522" spans="182:182" x14ac:dyDescent="0.2">
      <c r="FZ11522" s="242"/>
    </row>
    <row r="11523" spans="182:182" x14ac:dyDescent="0.2">
      <c r="FZ11523" s="242"/>
    </row>
    <row r="11524" spans="182:182" x14ac:dyDescent="0.2">
      <c r="FZ11524" s="242"/>
    </row>
    <row r="11525" spans="182:182" x14ac:dyDescent="0.2">
      <c r="FZ11525" s="242"/>
    </row>
    <row r="11526" spans="182:182" x14ac:dyDescent="0.2">
      <c r="FZ11526" s="242"/>
    </row>
    <row r="11527" spans="182:182" x14ac:dyDescent="0.2">
      <c r="FZ11527" s="242"/>
    </row>
    <row r="11528" spans="182:182" x14ac:dyDescent="0.2">
      <c r="FZ11528" s="242"/>
    </row>
    <row r="11529" spans="182:182" x14ac:dyDescent="0.2">
      <c r="FZ11529" s="242"/>
    </row>
    <row r="11530" spans="182:182" x14ac:dyDescent="0.2">
      <c r="FZ11530" s="242"/>
    </row>
    <row r="11531" spans="182:182" x14ac:dyDescent="0.2">
      <c r="FZ11531" s="242"/>
    </row>
    <row r="11532" spans="182:182" x14ac:dyDescent="0.2">
      <c r="FZ11532" s="242"/>
    </row>
    <row r="11533" spans="182:182" x14ac:dyDescent="0.2">
      <c r="FZ11533" s="242"/>
    </row>
    <row r="11534" spans="182:182" x14ac:dyDescent="0.2">
      <c r="FZ11534" s="242"/>
    </row>
    <row r="11535" spans="182:182" x14ac:dyDescent="0.2">
      <c r="FZ11535" s="242"/>
    </row>
    <row r="11536" spans="182:182" x14ac:dyDescent="0.2">
      <c r="FZ11536" s="242"/>
    </row>
    <row r="11537" spans="182:182" x14ac:dyDescent="0.2">
      <c r="FZ11537" s="242"/>
    </row>
    <row r="11538" spans="182:182" x14ac:dyDescent="0.2">
      <c r="FZ11538" s="242"/>
    </row>
    <row r="11539" spans="182:182" x14ac:dyDescent="0.2">
      <c r="FZ11539" s="242"/>
    </row>
    <row r="11540" spans="182:182" x14ac:dyDescent="0.2">
      <c r="FZ11540" s="242"/>
    </row>
    <row r="11541" spans="182:182" x14ac:dyDescent="0.2">
      <c r="FZ11541" s="242"/>
    </row>
    <row r="11542" spans="182:182" x14ac:dyDescent="0.2">
      <c r="FZ11542" s="242"/>
    </row>
    <row r="11543" spans="182:182" x14ac:dyDescent="0.2">
      <c r="FZ11543" s="242"/>
    </row>
    <row r="11544" spans="182:182" x14ac:dyDescent="0.2">
      <c r="FZ11544" s="242"/>
    </row>
    <row r="11545" spans="182:182" x14ac:dyDescent="0.2">
      <c r="FZ11545" s="242"/>
    </row>
    <row r="11546" spans="182:182" x14ac:dyDescent="0.2">
      <c r="FZ11546" s="242"/>
    </row>
    <row r="11547" spans="182:182" x14ac:dyDescent="0.2">
      <c r="FZ11547" s="242"/>
    </row>
    <row r="11548" spans="182:182" x14ac:dyDescent="0.2">
      <c r="FZ11548" s="242"/>
    </row>
    <row r="11549" spans="182:182" x14ac:dyDescent="0.2">
      <c r="FZ11549" s="242"/>
    </row>
    <row r="11550" spans="182:182" x14ac:dyDescent="0.2">
      <c r="FZ11550" s="242"/>
    </row>
    <row r="11551" spans="182:182" x14ac:dyDescent="0.2">
      <c r="FZ11551" s="242"/>
    </row>
    <row r="11552" spans="182:182" x14ac:dyDescent="0.2">
      <c r="FZ11552" s="242"/>
    </row>
    <row r="11553" spans="182:182" x14ac:dyDescent="0.2">
      <c r="FZ11553" s="242"/>
    </row>
    <row r="11554" spans="182:182" x14ac:dyDescent="0.2">
      <c r="FZ11554" s="242"/>
    </row>
    <row r="11555" spans="182:182" x14ac:dyDescent="0.2">
      <c r="FZ11555" s="242"/>
    </row>
    <row r="11556" spans="182:182" x14ac:dyDescent="0.2">
      <c r="FZ11556" s="242"/>
    </row>
    <row r="11557" spans="182:182" x14ac:dyDescent="0.2">
      <c r="FZ11557" s="242"/>
    </row>
    <row r="11558" spans="182:182" x14ac:dyDescent="0.2">
      <c r="FZ11558" s="242"/>
    </row>
    <row r="11559" spans="182:182" x14ac:dyDescent="0.2">
      <c r="FZ11559" s="242"/>
    </row>
    <row r="11560" spans="182:182" x14ac:dyDescent="0.2">
      <c r="FZ11560" s="242"/>
    </row>
    <row r="11561" spans="182:182" x14ac:dyDescent="0.2">
      <c r="FZ11561" s="242"/>
    </row>
    <row r="11562" spans="182:182" x14ac:dyDescent="0.2">
      <c r="FZ11562" s="242"/>
    </row>
    <row r="11563" spans="182:182" x14ac:dyDescent="0.2">
      <c r="FZ11563" s="242"/>
    </row>
    <row r="11564" spans="182:182" x14ac:dyDescent="0.2">
      <c r="FZ11564" s="242"/>
    </row>
    <row r="11565" spans="182:182" x14ac:dyDescent="0.2">
      <c r="FZ11565" s="242"/>
    </row>
    <row r="11566" spans="182:182" x14ac:dyDescent="0.2">
      <c r="FZ11566" s="242"/>
    </row>
    <row r="11567" spans="182:182" x14ac:dyDescent="0.2">
      <c r="FZ11567" s="242"/>
    </row>
    <row r="11568" spans="182:182" x14ac:dyDescent="0.2">
      <c r="FZ11568" s="242"/>
    </row>
    <row r="11569" spans="182:182" x14ac:dyDescent="0.2">
      <c r="FZ11569" s="242"/>
    </row>
    <row r="11570" spans="182:182" x14ac:dyDescent="0.2">
      <c r="FZ11570" s="242"/>
    </row>
    <row r="11571" spans="182:182" x14ac:dyDescent="0.2">
      <c r="FZ11571" s="242"/>
    </row>
    <row r="11572" spans="182:182" x14ac:dyDescent="0.2">
      <c r="FZ11572" s="242"/>
    </row>
    <row r="11573" spans="182:182" x14ac:dyDescent="0.2">
      <c r="FZ11573" s="242"/>
    </row>
    <row r="11574" spans="182:182" x14ac:dyDescent="0.2">
      <c r="FZ11574" s="242"/>
    </row>
    <row r="11575" spans="182:182" x14ac:dyDescent="0.2">
      <c r="FZ11575" s="242"/>
    </row>
    <row r="11576" spans="182:182" x14ac:dyDescent="0.2">
      <c r="FZ11576" s="242"/>
    </row>
    <row r="11577" spans="182:182" x14ac:dyDescent="0.2">
      <c r="FZ11577" s="242"/>
    </row>
    <row r="11578" spans="182:182" x14ac:dyDescent="0.2">
      <c r="FZ11578" s="242"/>
    </row>
    <row r="11579" spans="182:182" x14ac:dyDescent="0.2">
      <c r="FZ11579" s="242"/>
    </row>
    <row r="11580" spans="182:182" x14ac:dyDescent="0.2">
      <c r="FZ11580" s="242"/>
    </row>
    <row r="11581" spans="182:182" x14ac:dyDescent="0.2">
      <c r="FZ11581" s="242"/>
    </row>
    <row r="11582" spans="182:182" x14ac:dyDescent="0.2">
      <c r="FZ11582" s="242"/>
    </row>
    <row r="11583" spans="182:182" x14ac:dyDescent="0.2">
      <c r="FZ11583" s="242"/>
    </row>
    <row r="11584" spans="182:182" x14ac:dyDescent="0.2">
      <c r="FZ11584" s="242"/>
    </row>
    <row r="11585" spans="182:182" x14ac:dyDescent="0.2">
      <c r="FZ11585" s="242"/>
    </row>
    <row r="11586" spans="182:182" x14ac:dyDescent="0.2">
      <c r="FZ11586" s="242"/>
    </row>
    <row r="11587" spans="182:182" x14ac:dyDescent="0.2">
      <c r="FZ11587" s="242"/>
    </row>
    <row r="11588" spans="182:182" x14ac:dyDescent="0.2">
      <c r="FZ11588" s="242"/>
    </row>
    <row r="11589" spans="182:182" x14ac:dyDescent="0.2">
      <c r="FZ11589" s="242"/>
    </row>
    <row r="11590" spans="182:182" x14ac:dyDescent="0.2">
      <c r="FZ11590" s="242"/>
    </row>
    <row r="11591" spans="182:182" x14ac:dyDescent="0.2">
      <c r="FZ11591" s="242"/>
    </row>
    <row r="11592" spans="182:182" x14ac:dyDescent="0.2">
      <c r="FZ11592" s="242"/>
    </row>
    <row r="11593" spans="182:182" x14ac:dyDescent="0.2">
      <c r="FZ11593" s="242"/>
    </row>
    <row r="11594" spans="182:182" x14ac:dyDescent="0.2">
      <c r="FZ11594" s="242"/>
    </row>
    <row r="11595" spans="182:182" x14ac:dyDescent="0.2">
      <c r="FZ11595" s="242"/>
    </row>
    <row r="11596" spans="182:182" x14ac:dyDescent="0.2">
      <c r="FZ11596" s="242"/>
    </row>
    <row r="11597" spans="182:182" x14ac:dyDescent="0.2">
      <c r="FZ11597" s="242"/>
    </row>
    <row r="11598" spans="182:182" x14ac:dyDescent="0.2">
      <c r="FZ11598" s="242"/>
    </row>
    <row r="11599" spans="182:182" x14ac:dyDescent="0.2">
      <c r="FZ11599" s="242"/>
    </row>
    <row r="11600" spans="182:182" x14ac:dyDescent="0.2">
      <c r="FZ11600" s="242"/>
    </row>
    <row r="11601" spans="182:182" x14ac:dyDescent="0.2">
      <c r="FZ11601" s="242"/>
    </row>
    <row r="11602" spans="182:182" x14ac:dyDescent="0.2">
      <c r="FZ11602" s="242"/>
    </row>
    <row r="11603" spans="182:182" x14ac:dyDescent="0.2">
      <c r="FZ11603" s="242"/>
    </row>
    <row r="11604" spans="182:182" x14ac:dyDescent="0.2">
      <c r="FZ11604" s="242"/>
    </row>
    <row r="11605" spans="182:182" x14ac:dyDescent="0.2">
      <c r="FZ11605" s="242"/>
    </row>
    <row r="11606" spans="182:182" x14ac:dyDescent="0.2">
      <c r="FZ11606" s="242"/>
    </row>
    <row r="11607" spans="182:182" x14ac:dyDescent="0.2">
      <c r="FZ11607" s="242"/>
    </row>
    <row r="11608" spans="182:182" x14ac:dyDescent="0.2">
      <c r="FZ11608" s="242"/>
    </row>
    <row r="11609" spans="182:182" x14ac:dyDescent="0.2">
      <c r="FZ11609" s="242"/>
    </row>
    <row r="11610" spans="182:182" x14ac:dyDescent="0.2">
      <c r="FZ11610" s="242"/>
    </row>
    <row r="11611" spans="182:182" x14ac:dyDescent="0.2">
      <c r="FZ11611" s="242"/>
    </row>
    <row r="11612" spans="182:182" x14ac:dyDescent="0.2">
      <c r="FZ11612" s="242"/>
    </row>
    <row r="11613" spans="182:182" x14ac:dyDescent="0.2">
      <c r="FZ11613" s="242"/>
    </row>
    <row r="11614" spans="182:182" x14ac:dyDescent="0.2">
      <c r="FZ11614" s="242"/>
    </row>
    <row r="11615" spans="182:182" x14ac:dyDescent="0.2">
      <c r="FZ11615" s="242"/>
    </row>
    <row r="11616" spans="182:182" x14ac:dyDescent="0.2">
      <c r="FZ11616" s="242"/>
    </row>
    <row r="11617" spans="182:182" x14ac:dyDescent="0.2">
      <c r="FZ11617" s="242"/>
    </row>
    <row r="11618" spans="182:182" x14ac:dyDescent="0.2">
      <c r="FZ11618" s="242"/>
    </row>
    <row r="11619" spans="182:182" x14ac:dyDescent="0.2">
      <c r="FZ11619" s="242"/>
    </row>
    <row r="11620" spans="182:182" x14ac:dyDescent="0.2">
      <c r="FZ11620" s="242"/>
    </row>
    <row r="11621" spans="182:182" x14ac:dyDescent="0.2">
      <c r="FZ11621" s="242"/>
    </row>
    <row r="11622" spans="182:182" x14ac:dyDescent="0.2">
      <c r="FZ11622" s="242"/>
    </row>
    <row r="11623" spans="182:182" x14ac:dyDescent="0.2">
      <c r="FZ11623" s="242"/>
    </row>
    <row r="11624" spans="182:182" x14ac:dyDescent="0.2">
      <c r="FZ11624" s="242"/>
    </row>
    <row r="11625" spans="182:182" x14ac:dyDescent="0.2">
      <c r="FZ11625" s="242"/>
    </row>
    <row r="11626" spans="182:182" x14ac:dyDescent="0.2">
      <c r="FZ11626" s="242"/>
    </row>
    <row r="11627" spans="182:182" x14ac:dyDescent="0.2">
      <c r="FZ11627" s="242"/>
    </row>
    <row r="11628" spans="182:182" x14ac:dyDescent="0.2">
      <c r="FZ11628" s="242"/>
    </row>
    <row r="11629" spans="182:182" x14ac:dyDescent="0.2">
      <c r="FZ11629" s="242"/>
    </row>
    <row r="11630" spans="182:182" x14ac:dyDescent="0.2">
      <c r="FZ11630" s="242"/>
    </row>
    <row r="11631" spans="182:182" x14ac:dyDescent="0.2">
      <c r="FZ11631" s="242"/>
    </row>
    <row r="11632" spans="182:182" x14ac:dyDescent="0.2">
      <c r="FZ11632" s="242"/>
    </row>
    <row r="11633" spans="182:182" x14ac:dyDescent="0.2">
      <c r="FZ11633" s="242"/>
    </row>
    <row r="11634" spans="182:182" x14ac:dyDescent="0.2">
      <c r="FZ11634" s="242"/>
    </row>
    <row r="11635" spans="182:182" x14ac:dyDescent="0.2">
      <c r="FZ11635" s="242"/>
    </row>
    <row r="11636" spans="182:182" x14ac:dyDescent="0.2">
      <c r="FZ11636" s="242"/>
    </row>
    <row r="11637" spans="182:182" x14ac:dyDescent="0.2">
      <c r="FZ11637" s="242"/>
    </row>
    <row r="11638" spans="182:182" x14ac:dyDescent="0.2">
      <c r="FZ11638" s="242"/>
    </row>
    <row r="11639" spans="182:182" x14ac:dyDescent="0.2">
      <c r="FZ11639" s="242"/>
    </row>
    <row r="11640" spans="182:182" x14ac:dyDescent="0.2">
      <c r="FZ11640" s="242"/>
    </row>
    <row r="11641" spans="182:182" x14ac:dyDescent="0.2">
      <c r="FZ11641" s="242"/>
    </row>
    <row r="11642" spans="182:182" x14ac:dyDescent="0.2">
      <c r="FZ11642" s="242"/>
    </row>
    <row r="11643" spans="182:182" x14ac:dyDescent="0.2">
      <c r="FZ11643" s="242"/>
    </row>
    <row r="11644" spans="182:182" x14ac:dyDescent="0.2">
      <c r="FZ11644" s="242"/>
    </row>
    <row r="11645" spans="182:182" x14ac:dyDescent="0.2">
      <c r="FZ11645" s="242"/>
    </row>
    <row r="11646" spans="182:182" x14ac:dyDescent="0.2">
      <c r="FZ11646" s="242"/>
    </row>
    <row r="11647" spans="182:182" x14ac:dyDescent="0.2">
      <c r="FZ11647" s="242"/>
    </row>
    <row r="11648" spans="182:182" x14ac:dyDescent="0.2">
      <c r="FZ11648" s="242"/>
    </row>
    <row r="11649" spans="182:182" x14ac:dyDescent="0.2">
      <c r="FZ11649" s="242"/>
    </row>
    <row r="11650" spans="182:182" x14ac:dyDescent="0.2">
      <c r="FZ11650" s="242"/>
    </row>
    <row r="11651" spans="182:182" x14ac:dyDescent="0.2">
      <c r="FZ11651" s="242"/>
    </row>
    <row r="11652" spans="182:182" x14ac:dyDescent="0.2">
      <c r="FZ11652" s="242"/>
    </row>
    <row r="11653" spans="182:182" x14ac:dyDescent="0.2">
      <c r="FZ11653" s="242"/>
    </row>
    <row r="11654" spans="182:182" x14ac:dyDescent="0.2">
      <c r="FZ11654" s="242"/>
    </row>
    <row r="11655" spans="182:182" x14ac:dyDescent="0.2">
      <c r="FZ11655" s="242"/>
    </row>
    <row r="11656" spans="182:182" x14ac:dyDescent="0.2">
      <c r="FZ11656" s="242"/>
    </row>
    <row r="11657" spans="182:182" x14ac:dyDescent="0.2">
      <c r="FZ11657" s="242"/>
    </row>
    <row r="11658" spans="182:182" x14ac:dyDescent="0.2">
      <c r="FZ11658" s="242"/>
    </row>
    <row r="11659" spans="182:182" x14ac:dyDescent="0.2">
      <c r="FZ11659" s="242"/>
    </row>
    <row r="11660" spans="182:182" x14ac:dyDescent="0.2">
      <c r="FZ11660" s="242"/>
    </row>
    <row r="11661" spans="182:182" x14ac:dyDescent="0.2">
      <c r="FZ11661" s="242"/>
    </row>
    <row r="11662" spans="182:182" x14ac:dyDescent="0.2">
      <c r="FZ11662" s="242"/>
    </row>
    <row r="11663" spans="182:182" x14ac:dyDescent="0.2">
      <c r="FZ11663" s="242"/>
    </row>
    <row r="11664" spans="182:182" x14ac:dyDescent="0.2">
      <c r="FZ11664" s="242"/>
    </row>
    <row r="11665" spans="182:182" x14ac:dyDescent="0.2">
      <c r="FZ11665" s="242"/>
    </row>
    <row r="11666" spans="182:182" x14ac:dyDescent="0.2">
      <c r="FZ11666" s="242"/>
    </row>
    <row r="11667" spans="182:182" x14ac:dyDescent="0.2">
      <c r="FZ11667" s="242"/>
    </row>
    <row r="11668" spans="182:182" x14ac:dyDescent="0.2">
      <c r="FZ11668" s="242"/>
    </row>
    <row r="11669" spans="182:182" x14ac:dyDescent="0.2">
      <c r="FZ11669" s="242"/>
    </row>
    <row r="11670" spans="182:182" x14ac:dyDescent="0.2">
      <c r="FZ11670" s="242"/>
    </row>
    <row r="11671" spans="182:182" x14ac:dyDescent="0.2">
      <c r="FZ11671" s="242"/>
    </row>
    <row r="11672" spans="182:182" x14ac:dyDescent="0.2">
      <c r="FZ11672" s="242"/>
    </row>
    <row r="11673" spans="182:182" x14ac:dyDescent="0.2">
      <c r="FZ11673" s="242"/>
    </row>
    <row r="11674" spans="182:182" x14ac:dyDescent="0.2">
      <c r="FZ11674" s="242"/>
    </row>
    <row r="11675" spans="182:182" x14ac:dyDescent="0.2">
      <c r="FZ11675" s="242"/>
    </row>
    <row r="11676" spans="182:182" x14ac:dyDescent="0.2">
      <c r="FZ11676" s="242"/>
    </row>
    <row r="11677" spans="182:182" x14ac:dyDescent="0.2">
      <c r="FZ11677" s="242"/>
    </row>
    <row r="11678" spans="182:182" x14ac:dyDescent="0.2">
      <c r="FZ11678" s="242"/>
    </row>
    <row r="11679" spans="182:182" x14ac:dyDescent="0.2">
      <c r="FZ11679" s="242"/>
    </row>
    <row r="11680" spans="182:182" x14ac:dyDescent="0.2">
      <c r="FZ11680" s="242"/>
    </row>
    <row r="11681" spans="182:182" x14ac:dyDescent="0.2">
      <c r="FZ11681" s="242"/>
    </row>
    <row r="11682" spans="182:182" x14ac:dyDescent="0.2">
      <c r="FZ11682" s="242"/>
    </row>
    <row r="11683" spans="182:182" x14ac:dyDescent="0.2">
      <c r="FZ11683" s="242"/>
    </row>
    <row r="11684" spans="182:182" x14ac:dyDescent="0.2">
      <c r="FZ11684" s="242"/>
    </row>
    <row r="11685" spans="182:182" x14ac:dyDescent="0.2">
      <c r="FZ11685" s="242"/>
    </row>
    <row r="11686" spans="182:182" x14ac:dyDescent="0.2">
      <c r="FZ11686" s="242"/>
    </row>
    <row r="11687" spans="182:182" x14ac:dyDescent="0.2">
      <c r="FZ11687" s="242"/>
    </row>
    <row r="11688" spans="182:182" x14ac:dyDescent="0.2">
      <c r="FZ11688" s="242"/>
    </row>
    <row r="11689" spans="182:182" x14ac:dyDescent="0.2">
      <c r="FZ11689" s="242"/>
    </row>
    <row r="11690" spans="182:182" x14ac:dyDescent="0.2">
      <c r="FZ11690" s="242"/>
    </row>
    <row r="11691" spans="182:182" x14ac:dyDescent="0.2">
      <c r="FZ11691" s="242"/>
    </row>
    <row r="11692" spans="182:182" x14ac:dyDescent="0.2">
      <c r="FZ11692" s="242"/>
    </row>
    <row r="11693" spans="182:182" x14ac:dyDescent="0.2">
      <c r="FZ11693" s="242"/>
    </row>
    <row r="11694" spans="182:182" x14ac:dyDescent="0.2">
      <c r="FZ11694" s="242"/>
    </row>
    <row r="11695" spans="182:182" x14ac:dyDescent="0.2">
      <c r="FZ11695" s="242"/>
    </row>
    <row r="11696" spans="182:182" x14ac:dyDescent="0.2">
      <c r="FZ11696" s="242"/>
    </row>
    <row r="11697" spans="182:182" x14ac:dyDescent="0.2">
      <c r="FZ11697" s="242"/>
    </row>
    <row r="11698" spans="182:182" x14ac:dyDescent="0.2">
      <c r="FZ11698" s="242"/>
    </row>
    <row r="11699" spans="182:182" x14ac:dyDescent="0.2">
      <c r="FZ11699" s="242"/>
    </row>
    <row r="11700" spans="182:182" x14ac:dyDescent="0.2">
      <c r="FZ11700" s="242"/>
    </row>
    <row r="11701" spans="182:182" x14ac:dyDescent="0.2">
      <c r="FZ11701" s="242"/>
    </row>
    <row r="11702" spans="182:182" x14ac:dyDescent="0.2">
      <c r="FZ11702" s="242"/>
    </row>
    <row r="11703" spans="182:182" x14ac:dyDescent="0.2">
      <c r="FZ11703" s="242"/>
    </row>
    <row r="11704" spans="182:182" x14ac:dyDescent="0.2">
      <c r="FZ11704" s="242"/>
    </row>
    <row r="11705" spans="182:182" x14ac:dyDescent="0.2">
      <c r="FZ11705" s="242"/>
    </row>
    <row r="11706" spans="182:182" x14ac:dyDescent="0.2">
      <c r="FZ11706" s="242"/>
    </row>
    <row r="11707" spans="182:182" x14ac:dyDescent="0.2">
      <c r="FZ11707" s="242"/>
    </row>
    <row r="11708" spans="182:182" x14ac:dyDescent="0.2">
      <c r="FZ11708" s="242"/>
    </row>
    <row r="11709" spans="182:182" x14ac:dyDescent="0.2">
      <c r="FZ11709" s="242"/>
    </row>
    <row r="11710" spans="182:182" x14ac:dyDescent="0.2">
      <c r="FZ11710" s="242"/>
    </row>
    <row r="11711" spans="182:182" x14ac:dyDescent="0.2">
      <c r="FZ11711" s="242"/>
    </row>
    <row r="11712" spans="182:182" x14ac:dyDescent="0.2">
      <c r="FZ11712" s="242"/>
    </row>
    <row r="11713" spans="182:182" x14ac:dyDescent="0.2">
      <c r="FZ11713" s="242"/>
    </row>
    <row r="11714" spans="182:182" x14ac:dyDescent="0.2">
      <c r="FZ11714" s="242"/>
    </row>
    <row r="11715" spans="182:182" x14ac:dyDescent="0.2">
      <c r="FZ11715" s="242"/>
    </row>
    <row r="11716" spans="182:182" x14ac:dyDescent="0.2">
      <c r="FZ11716" s="242"/>
    </row>
    <row r="11717" spans="182:182" x14ac:dyDescent="0.2">
      <c r="FZ11717" s="242"/>
    </row>
    <row r="11718" spans="182:182" x14ac:dyDescent="0.2">
      <c r="FZ11718" s="242"/>
    </row>
    <row r="11719" spans="182:182" x14ac:dyDescent="0.2">
      <c r="FZ11719" s="242"/>
    </row>
    <row r="11720" spans="182:182" x14ac:dyDescent="0.2">
      <c r="FZ11720" s="242"/>
    </row>
    <row r="11721" spans="182:182" x14ac:dyDescent="0.2">
      <c r="FZ11721" s="242"/>
    </row>
    <row r="11722" spans="182:182" x14ac:dyDescent="0.2">
      <c r="FZ11722" s="242"/>
    </row>
    <row r="11723" spans="182:182" x14ac:dyDescent="0.2">
      <c r="FZ11723" s="242"/>
    </row>
    <row r="11724" spans="182:182" x14ac:dyDescent="0.2">
      <c r="FZ11724" s="242"/>
    </row>
    <row r="11725" spans="182:182" x14ac:dyDescent="0.2">
      <c r="FZ11725" s="242"/>
    </row>
    <row r="11726" spans="182:182" x14ac:dyDescent="0.2">
      <c r="FZ11726" s="242"/>
    </row>
    <row r="11727" spans="182:182" x14ac:dyDescent="0.2">
      <c r="FZ11727" s="242"/>
    </row>
    <row r="11728" spans="182:182" x14ac:dyDescent="0.2">
      <c r="FZ11728" s="242"/>
    </row>
    <row r="11729" spans="182:182" x14ac:dyDescent="0.2">
      <c r="FZ11729" s="242"/>
    </row>
    <row r="11730" spans="182:182" x14ac:dyDescent="0.2">
      <c r="FZ11730" s="242"/>
    </row>
    <row r="11731" spans="182:182" x14ac:dyDescent="0.2">
      <c r="FZ11731" s="242"/>
    </row>
    <row r="11732" spans="182:182" x14ac:dyDescent="0.2">
      <c r="FZ11732" s="242"/>
    </row>
    <row r="11733" spans="182:182" x14ac:dyDescent="0.2">
      <c r="FZ11733" s="242"/>
    </row>
    <row r="11734" spans="182:182" x14ac:dyDescent="0.2">
      <c r="FZ11734" s="242"/>
    </row>
    <row r="11735" spans="182:182" x14ac:dyDescent="0.2">
      <c r="FZ11735" s="242"/>
    </row>
    <row r="11736" spans="182:182" x14ac:dyDescent="0.2">
      <c r="FZ11736" s="242"/>
    </row>
    <row r="11737" spans="182:182" x14ac:dyDescent="0.2">
      <c r="FZ11737" s="242"/>
    </row>
    <row r="11738" spans="182:182" x14ac:dyDescent="0.2">
      <c r="FZ11738" s="242"/>
    </row>
    <row r="11739" spans="182:182" x14ac:dyDescent="0.2">
      <c r="FZ11739" s="242"/>
    </row>
    <row r="11740" spans="182:182" x14ac:dyDescent="0.2">
      <c r="FZ11740" s="242"/>
    </row>
    <row r="11741" spans="182:182" x14ac:dyDescent="0.2">
      <c r="FZ11741" s="242"/>
    </row>
    <row r="11742" spans="182:182" x14ac:dyDescent="0.2">
      <c r="FZ11742" s="242"/>
    </row>
    <row r="11743" spans="182:182" x14ac:dyDescent="0.2">
      <c r="FZ11743" s="242"/>
    </row>
    <row r="11744" spans="182:182" x14ac:dyDescent="0.2">
      <c r="FZ11744" s="242"/>
    </row>
    <row r="11745" spans="182:182" x14ac:dyDescent="0.2">
      <c r="FZ11745" s="242"/>
    </row>
    <row r="11746" spans="182:182" x14ac:dyDescent="0.2">
      <c r="FZ11746" s="242"/>
    </row>
    <row r="11747" spans="182:182" x14ac:dyDescent="0.2">
      <c r="FZ11747" s="242"/>
    </row>
    <row r="11748" spans="182:182" x14ac:dyDescent="0.2">
      <c r="FZ11748" s="242"/>
    </row>
    <row r="11749" spans="182:182" x14ac:dyDescent="0.2">
      <c r="FZ11749" s="242"/>
    </row>
    <row r="11750" spans="182:182" x14ac:dyDescent="0.2">
      <c r="FZ11750" s="242"/>
    </row>
    <row r="11751" spans="182:182" x14ac:dyDescent="0.2">
      <c r="FZ11751" s="242"/>
    </row>
    <row r="11752" spans="182:182" x14ac:dyDescent="0.2">
      <c r="FZ11752" s="242"/>
    </row>
    <row r="11753" spans="182:182" x14ac:dyDescent="0.2">
      <c r="FZ11753" s="242"/>
    </row>
    <row r="11754" spans="182:182" x14ac:dyDescent="0.2">
      <c r="FZ11754" s="242"/>
    </row>
    <row r="11755" spans="182:182" x14ac:dyDescent="0.2">
      <c r="FZ11755" s="242"/>
    </row>
    <row r="11756" spans="182:182" x14ac:dyDescent="0.2">
      <c r="FZ11756" s="242"/>
    </row>
    <row r="11757" spans="182:182" x14ac:dyDescent="0.2">
      <c r="FZ11757" s="242"/>
    </row>
    <row r="11758" spans="182:182" x14ac:dyDescent="0.2">
      <c r="FZ11758" s="242"/>
    </row>
    <row r="11759" spans="182:182" x14ac:dyDescent="0.2">
      <c r="FZ11759" s="242"/>
    </row>
    <row r="11760" spans="182:182" x14ac:dyDescent="0.2">
      <c r="FZ11760" s="242"/>
    </row>
    <row r="11761" spans="182:182" x14ac:dyDescent="0.2">
      <c r="FZ11761" s="242"/>
    </row>
    <row r="11762" spans="182:182" x14ac:dyDescent="0.2">
      <c r="FZ11762" s="242"/>
    </row>
    <row r="11763" spans="182:182" x14ac:dyDescent="0.2">
      <c r="FZ11763" s="242"/>
    </row>
    <row r="11764" spans="182:182" x14ac:dyDescent="0.2">
      <c r="FZ11764" s="242"/>
    </row>
    <row r="11765" spans="182:182" x14ac:dyDescent="0.2">
      <c r="FZ11765" s="242"/>
    </row>
    <row r="11766" spans="182:182" x14ac:dyDescent="0.2">
      <c r="FZ11766" s="242"/>
    </row>
    <row r="11767" spans="182:182" x14ac:dyDescent="0.2">
      <c r="FZ11767" s="242"/>
    </row>
    <row r="11768" spans="182:182" x14ac:dyDescent="0.2">
      <c r="FZ11768" s="242"/>
    </row>
    <row r="11769" spans="182:182" x14ac:dyDescent="0.2">
      <c r="FZ11769" s="242"/>
    </row>
    <row r="11770" spans="182:182" x14ac:dyDescent="0.2">
      <c r="FZ11770" s="242"/>
    </row>
    <row r="11771" spans="182:182" x14ac:dyDescent="0.2">
      <c r="FZ11771" s="242"/>
    </row>
    <row r="11772" spans="182:182" x14ac:dyDescent="0.2">
      <c r="FZ11772" s="242"/>
    </row>
    <row r="11773" spans="182:182" x14ac:dyDescent="0.2">
      <c r="FZ11773" s="242"/>
    </row>
    <row r="11774" spans="182:182" x14ac:dyDescent="0.2">
      <c r="FZ11774" s="242"/>
    </row>
    <row r="11775" spans="182:182" x14ac:dyDescent="0.2">
      <c r="FZ11775" s="242"/>
    </row>
    <row r="11776" spans="182:182" x14ac:dyDescent="0.2">
      <c r="FZ11776" s="242"/>
    </row>
    <row r="11777" spans="182:182" x14ac:dyDescent="0.2">
      <c r="FZ11777" s="242"/>
    </row>
    <row r="11778" spans="182:182" x14ac:dyDescent="0.2">
      <c r="FZ11778" s="242"/>
    </row>
    <row r="11779" spans="182:182" x14ac:dyDescent="0.2">
      <c r="FZ11779" s="242"/>
    </row>
    <row r="11780" spans="182:182" x14ac:dyDescent="0.2">
      <c r="FZ11780" s="242"/>
    </row>
    <row r="11781" spans="182:182" x14ac:dyDescent="0.2">
      <c r="FZ11781" s="242"/>
    </row>
    <row r="11782" spans="182:182" x14ac:dyDescent="0.2">
      <c r="FZ11782" s="242"/>
    </row>
    <row r="11783" spans="182:182" x14ac:dyDescent="0.2">
      <c r="FZ11783" s="242"/>
    </row>
    <row r="11784" spans="182:182" x14ac:dyDescent="0.2">
      <c r="FZ11784" s="242"/>
    </row>
    <row r="11785" spans="182:182" x14ac:dyDescent="0.2">
      <c r="FZ11785" s="242"/>
    </row>
    <row r="11786" spans="182:182" x14ac:dyDescent="0.2">
      <c r="FZ11786" s="242"/>
    </row>
    <row r="11787" spans="182:182" x14ac:dyDescent="0.2">
      <c r="FZ11787" s="242"/>
    </row>
    <row r="11788" spans="182:182" x14ac:dyDescent="0.2">
      <c r="FZ11788" s="242"/>
    </row>
    <row r="11789" spans="182:182" x14ac:dyDescent="0.2">
      <c r="FZ11789" s="242"/>
    </row>
    <row r="11790" spans="182:182" x14ac:dyDescent="0.2">
      <c r="FZ11790" s="242"/>
    </row>
    <row r="11791" spans="182:182" x14ac:dyDescent="0.2">
      <c r="FZ11791" s="242"/>
    </row>
    <row r="11792" spans="182:182" x14ac:dyDescent="0.2">
      <c r="FZ11792" s="242"/>
    </row>
    <row r="11793" spans="182:182" x14ac:dyDescent="0.2">
      <c r="FZ11793" s="242"/>
    </row>
    <row r="11794" spans="182:182" x14ac:dyDescent="0.2">
      <c r="FZ11794" s="242"/>
    </row>
    <row r="11795" spans="182:182" x14ac:dyDescent="0.2">
      <c r="FZ11795" s="242"/>
    </row>
    <row r="11796" spans="182:182" x14ac:dyDescent="0.2">
      <c r="FZ11796" s="242"/>
    </row>
    <row r="11797" spans="182:182" x14ac:dyDescent="0.2">
      <c r="FZ11797" s="242"/>
    </row>
    <row r="11798" spans="182:182" x14ac:dyDescent="0.2">
      <c r="FZ11798" s="242"/>
    </row>
    <row r="11799" spans="182:182" x14ac:dyDescent="0.2">
      <c r="FZ11799" s="242"/>
    </row>
    <row r="11800" spans="182:182" x14ac:dyDescent="0.2">
      <c r="FZ11800" s="242"/>
    </row>
    <row r="11801" spans="182:182" x14ac:dyDescent="0.2">
      <c r="FZ11801" s="242"/>
    </row>
    <row r="11802" spans="182:182" x14ac:dyDescent="0.2">
      <c r="FZ11802" s="242"/>
    </row>
    <row r="11803" spans="182:182" x14ac:dyDescent="0.2">
      <c r="FZ11803" s="242"/>
    </row>
    <row r="11804" spans="182:182" x14ac:dyDescent="0.2">
      <c r="FZ11804" s="242"/>
    </row>
    <row r="11805" spans="182:182" x14ac:dyDescent="0.2">
      <c r="FZ11805" s="242"/>
    </row>
    <row r="11806" spans="182:182" x14ac:dyDescent="0.2">
      <c r="FZ11806" s="242"/>
    </row>
    <row r="11807" spans="182:182" x14ac:dyDescent="0.2">
      <c r="FZ11807" s="242"/>
    </row>
    <row r="11808" spans="182:182" x14ac:dyDescent="0.2">
      <c r="FZ11808" s="242"/>
    </row>
    <row r="11809" spans="182:182" x14ac:dyDescent="0.2">
      <c r="FZ11809" s="242"/>
    </row>
    <row r="11810" spans="182:182" x14ac:dyDescent="0.2">
      <c r="FZ11810" s="242"/>
    </row>
    <row r="11811" spans="182:182" x14ac:dyDescent="0.2">
      <c r="FZ11811" s="242"/>
    </row>
    <row r="11812" spans="182:182" x14ac:dyDescent="0.2">
      <c r="FZ11812" s="242"/>
    </row>
    <row r="11813" spans="182:182" x14ac:dyDescent="0.2">
      <c r="FZ11813" s="242"/>
    </row>
    <row r="11814" spans="182:182" x14ac:dyDescent="0.2">
      <c r="FZ11814" s="242"/>
    </row>
    <row r="11815" spans="182:182" x14ac:dyDescent="0.2">
      <c r="FZ11815" s="242"/>
    </row>
    <row r="11816" spans="182:182" x14ac:dyDescent="0.2">
      <c r="FZ11816" s="242"/>
    </row>
    <row r="11817" spans="182:182" x14ac:dyDescent="0.2">
      <c r="FZ11817" s="242"/>
    </row>
    <row r="11818" spans="182:182" x14ac:dyDescent="0.2">
      <c r="FZ11818" s="242"/>
    </row>
    <row r="11819" spans="182:182" x14ac:dyDescent="0.2">
      <c r="FZ11819" s="242"/>
    </row>
    <row r="11820" spans="182:182" x14ac:dyDescent="0.2">
      <c r="FZ11820" s="242"/>
    </row>
    <row r="11821" spans="182:182" x14ac:dyDescent="0.2">
      <c r="FZ11821" s="242"/>
    </row>
    <row r="11822" spans="182:182" x14ac:dyDescent="0.2">
      <c r="FZ11822" s="242"/>
    </row>
    <row r="11823" spans="182:182" x14ac:dyDescent="0.2">
      <c r="FZ11823" s="242"/>
    </row>
    <row r="11824" spans="182:182" x14ac:dyDescent="0.2">
      <c r="FZ11824" s="242"/>
    </row>
    <row r="11825" spans="182:182" x14ac:dyDescent="0.2">
      <c r="FZ11825" s="242"/>
    </row>
    <row r="11826" spans="182:182" x14ac:dyDescent="0.2">
      <c r="FZ11826" s="242"/>
    </row>
    <row r="11827" spans="182:182" x14ac:dyDescent="0.2">
      <c r="FZ11827" s="242"/>
    </row>
    <row r="11828" spans="182:182" x14ac:dyDescent="0.2">
      <c r="FZ11828" s="242"/>
    </row>
    <row r="11829" spans="182:182" x14ac:dyDescent="0.2">
      <c r="FZ11829" s="242"/>
    </row>
    <row r="11830" spans="182:182" x14ac:dyDescent="0.2">
      <c r="FZ11830" s="242"/>
    </row>
    <row r="11831" spans="182:182" x14ac:dyDescent="0.2">
      <c r="FZ11831" s="242"/>
    </row>
    <row r="11832" spans="182:182" x14ac:dyDescent="0.2">
      <c r="FZ11832" s="242"/>
    </row>
    <row r="11833" spans="182:182" x14ac:dyDescent="0.2">
      <c r="FZ11833" s="242"/>
    </row>
    <row r="11834" spans="182:182" x14ac:dyDescent="0.2">
      <c r="FZ11834" s="242"/>
    </row>
    <row r="11835" spans="182:182" x14ac:dyDescent="0.2">
      <c r="FZ11835" s="242"/>
    </row>
    <row r="11836" spans="182:182" x14ac:dyDescent="0.2">
      <c r="FZ11836" s="242"/>
    </row>
    <row r="11837" spans="182:182" x14ac:dyDescent="0.2">
      <c r="FZ11837" s="242"/>
    </row>
    <row r="11838" spans="182:182" x14ac:dyDescent="0.2">
      <c r="FZ11838" s="242"/>
    </row>
    <row r="11839" spans="182:182" x14ac:dyDescent="0.2">
      <c r="FZ11839" s="242"/>
    </row>
    <row r="11840" spans="182:182" x14ac:dyDescent="0.2">
      <c r="FZ11840" s="242"/>
    </row>
    <row r="11841" spans="182:182" x14ac:dyDescent="0.2">
      <c r="FZ11841" s="242"/>
    </row>
    <row r="11842" spans="182:182" x14ac:dyDescent="0.2">
      <c r="FZ11842" s="242"/>
    </row>
    <row r="11843" spans="182:182" x14ac:dyDescent="0.2">
      <c r="FZ11843" s="242"/>
    </row>
    <row r="11844" spans="182:182" x14ac:dyDescent="0.2">
      <c r="FZ11844" s="242"/>
    </row>
    <row r="11845" spans="182:182" x14ac:dyDescent="0.2">
      <c r="FZ11845" s="242"/>
    </row>
    <row r="11846" spans="182:182" x14ac:dyDescent="0.2">
      <c r="FZ11846" s="242"/>
    </row>
    <row r="11847" spans="182:182" x14ac:dyDescent="0.2">
      <c r="FZ11847" s="242"/>
    </row>
    <row r="11848" spans="182:182" x14ac:dyDescent="0.2">
      <c r="FZ11848" s="242"/>
    </row>
    <row r="11849" spans="182:182" x14ac:dyDescent="0.2">
      <c r="FZ11849" s="242"/>
    </row>
    <row r="11850" spans="182:182" x14ac:dyDescent="0.2">
      <c r="FZ11850" s="242"/>
    </row>
    <row r="11851" spans="182:182" x14ac:dyDescent="0.2">
      <c r="FZ11851" s="242"/>
    </row>
    <row r="11852" spans="182:182" x14ac:dyDescent="0.2">
      <c r="FZ11852" s="242"/>
    </row>
    <row r="11853" spans="182:182" x14ac:dyDescent="0.2">
      <c r="FZ11853" s="242"/>
    </row>
    <row r="11854" spans="182:182" x14ac:dyDescent="0.2">
      <c r="FZ11854" s="242"/>
    </row>
    <row r="11855" spans="182:182" x14ac:dyDescent="0.2">
      <c r="FZ11855" s="242"/>
    </row>
    <row r="11856" spans="182:182" x14ac:dyDescent="0.2">
      <c r="FZ11856" s="242"/>
    </row>
    <row r="11857" spans="182:182" x14ac:dyDescent="0.2">
      <c r="FZ11857" s="242"/>
    </row>
    <row r="11858" spans="182:182" x14ac:dyDescent="0.2">
      <c r="FZ11858" s="242"/>
    </row>
    <row r="11859" spans="182:182" x14ac:dyDescent="0.2">
      <c r="FZ11859" s="242"/>
    </row>
    <row r="11860" spans="182:182" x14ac:dyDescent="0.2">
      <c r="FZ11860" s="242"/>
    </row>
    <row r="11861" spans="182:182" x14ac:dyDescent="0.2">
      <c r="FZ11861" s="242"/>
    </row>
    <row r="11862" spans="182:182" x14ac:dyDescent="0.2">
      <c r="FZ11862" s="242"/>
    </row>
    <row r="11863" spans="182:182" x14ac:dyDescent="0.2">
      <c r="FZ11863" s="242"/>
    </row>
    <row r="11864" spans="182:182" x14ac:dyDescent="0.2">
      <c r="FZ11864" s="242"/>
    </row>
    <row r="11865" spans="182:182" x14ac:dyDescent="0.2">
      <c r="FZ11865" s="242"/>
    </row>
    <row r="11866" spans="182:182" x14ac:dyDescent="0.2">
      <c r="FZ11866" s="242"/>
    </row>
    <row r="11867" spans="182:182" x14ac:dyDescent="0.2">
      <c r="FZ11867" s="242"/>
    </row>
    <row r="11868" spans="182:182" x14ac:dyDescent="0.2">
      <c r="FZ11868" s="242"/>
    </row>
    <row r="11869" spans="182:182" x14ac:dyDescent="0.2">
      <c r="FZ11869" s="242"/>
    </row>
    <row r="11870" spans="182:182" x14ac:dyDescent="0.2">
      <c r="FZ11870" s="242"/>
    </row>
    <row r="11871" spans="182:182" x14ac:dyDescent="0.2">
      <c r="FZ11871" s="242"/>
    </row>
    <row r="11872" spans="182:182" x14ac:dyDescent="0.2">
      <c r="FZ11872" s="242"/>
    </row>
    <row r="11873" spans="182:182" x14ac:dyDescent="0.2">
      <c r="FZ11873" s="242"/>
    </row>
    <row r="11874" spans="182:182" x14ac:dyDescent="0.2">
      <c r="FZ11874" s="242"/>
    </row>
    <row r="11875" spans="182:182" x14ac:dyDescent="0.2">
      <c r="FZ11875" s="242"/>
    </row>
    <row r="11876" spans="182:182" x14ac:dyDescent="0.2">
      <c r="FZ11876" s="242"/>
    </row>
    <row r="11877" spans="182:182" x14ac:dyDescent="0.2">
      <c r="FZ11877" s="242"/>
    </row>
    <row r="11878" spans="182:182" x14ac:dyDescent="0.2">
      <c r="FZ11878" s="242"/>
    </row>
    <row r="11879" spans="182:182" x14ac:dyDescent="0.2">
      <c r="FZ11879" s="242"/>
    </row>
    <row r="11880" spans="182:182" x14ac:dyDescent="0.2">
      <c r="FZ11880" s="242"/>
    </row>
    <row r="11881" spans="182:182" x14ac:dyDescent="0.2">
      <c r="FZ11881" s="242"/>
    </row>
    <row r="11882" spans="182:182" x14ac:dyDescent="0.2">
      <c r="FZ11882" s="242"/>
    </row>
    <row r="11883" spans="182:182" x14ac:dyDescent="0.2">
      <c r="FZ11883" s="242"/>
    </row>
    <row r="11884" spans="182:182" x14ac:dyDescent="0.2">
      <c r="FZ11884" s="242"/>
    </row>
    <row r="11885" spans="182:182" x14ac:dyDescent="0.2">
      <c r="FZ11885" s="242"/>
    </row>
    <row r="11886" spans="182:182" x14ac:dyDescent="0.2">
      <c r="FZ11886" s="242"/>
    </row>
    <row r="11887" spans="182:182" x14ac:dyDescent="0.2">
      <c r="FZ11887" s="242"/>
    </row>
    <row r="11888" spans="182:182" x14ac:dyDescent="0.2">
      <c r="FZ11888" s="242"/>
    </row>
    <row r="11889" spans="182:182" x14ac:dyDescent="0.2">
      <c r="FZ11889" s="242"/>
    </row>
    <row r="11890" spans="182:182" x14ac:dyDescent="0.2">
      <c r="FZ11890" s="242"/>
    </row>
    <row r="11891" spans="182:182" x14ac:dyDescent="0.2">
      <c r="FZ11891" s="242"/>
    </row>
    <row r="11892" spans="182:182" x14ac:dyDescent="0.2">
      <c r="FZ11892" s="242"/>
    </row>
    <row r="11893" spans="182:182" x14ac:dyDescent="0.2">
      <c r="FZ11893" s="242"/>
    </row>
    <row r="11894" spans="182:182" x14ac:dyDescent="0.2">
      <c r="FZ11894" s="242"/>
    </row>
    <row r="11895" spans="182:182" x14ac:dyDescent="0.2">
      <c r="FZ11895" s="242"/>
    </row>
    <row r="11896" spans="182:182" x14ac:dyDescent="0.2">
      <c r="FZ11896" s="242"/>
    </row>
    <row r="11897" spans="182:182" x14ac:dyDescent="0.2">
      <c r="FZ11897" s="242"/>
    </row>
    <row r="11898" spans="182:182" x14ac:dyDescent="0.2">
      <c r="FZ11898" s="242"/>
    </row>
    <row r="11899" spans="182:182" x14ac:dyDescent="0.2">
      <c r="FZ11899" s="242"/>
    </row>
    <row r="11900" spans="182:182" x14ac:dyDescent="0.2">
      <c r="FZ11900" s="242"/>
    </row>
    <row r="11901" spans="182:182" x14ac:dyDescent="0.2">
      <c r="FZ11901" s="242"/>
    </row>
    <row r="11902" spans="182:182" x14ac:dyDescent="0.2">
      <c r="FZ11902" s="242"/>
    </row>
    <row r="11903" spans="182:182" x14ac:dyDescent="0.2">
      <c r="FZ11903" s="242"/>
    </row>
    <row r="11904" spans="182:182" x14ac:dyDescent="0.2">
      <c r="FZ11904" s="242"/>
    </row>
    <row r="11905" spans="182:182" x14ac:dyDescent="0.2">
      <c r="FZ11905" s="242"/>
    </row>
    <row r="11906" spans="182:182" x14ac:dyDescent="0.2">
      <c r="FZ11906" s="242"/>
    </row>
    <row r="11907" spans="182:182" x14ac:dyDescent="0.2">
      <c r="FZ11907" s="242"/>
    </row>
    <row r="11908" spans="182:182" x14ac:dyDescent="0.2">
      <c r="FZ11908" s="242"/>
    </row>
    <row r="11909" spans="182:182" x14ac:dyDescent="0.2">
      <c r="FZ11909" s="242"/>
    </row>
    <row r="11910" spans="182:182" x14ac:dyDescent="0.2">
      <c r="FZ11910" s="242"/>
    </row>
    <row r="11911" spans="182:182" x14ac:dyDescent="0.2">
      <c r="FZ11911" s="242"/>
    </row>
    <row r="11912" spans="182:182" x14ac:dyDescent="0.2">
      <c r="FZ11912" s="242"/>
    </row>
    <row r="11913" spans="182:182" x14ac:dyDescent="0.2">
      <c r="FZ11913" s="242"/>
    </row>
    <row r="11914" spans="182:182" x14ac:dyDescent="0.2">
      <c r="FZ11914" s="242"/>
    </row>
    <row r="11915" spans="182:182" x14ac:dyDescent="0.2">
      <c r="FZ11915" s="242"/>
    </row>
    <row r="11916" spans="182:182" x14ac:dyDescent="0.2">
      <c r="FZ11916" s="242"/>
    </row>
    <row r="11917" spans="182:182" x14ac:dyDescent="0.2">
      <c r="FZ11917" s="242"/>
    </row>
    <row r="11918" spans="182:182" x14ac:dyDescent="0.2">
      <c r="FZ11918" s="242"/>
    </row>
    <row r="11919" spans="182:182" x14ac:dyDescent="0.2">
      <c r="FZ11919" s="242"/>
    </row>
    <row r="11920" spans="182:182" x14ac:dyDescent="0.2">
      <c r="FZ11920" s="242"/>
    </row>
    <row r="11921" spans="182:182" x14ac:dyDescent="0.2">
      <c r="FZ11921" s="242"/>
    </row>
    <row r="11922" spans="182:182" x14ac:dyDescent="0.2">
      <c r="FZ11922" s="242"/>
    </row>
    <row r="11923" spans="182:182" x14ac:dyDescent="0.2">
      <c r="FZ11923" s="242"/>
    </row>
    <row r="11924" spans="182:182" x14ac:dyDescent="0.2">
      <c r="FZ11924" s="242"/>
    </row>
    <row r="11925" spans="182:182" x14ac:dyDescent="0.2">
      <c r="FZ11925" s="242"/>
    </row>
    <row r="11926" spans="182:182" x14ac:dyDescent="0.2">
      <c r="FZ11926" s="242"/>
    </row>
    <row r="11927" spans="182:182" x14ac:dyDescent="0.2">
      <c r="FZ11927" s="242"/>
    </row>
    <row r="11928" spans="182:182" x14ac:dyDescent="0.2">
      <c r="FZ11928" s="242"/>
    </row>
    <row r="11929" spans="182:182" x14ac:dyDescent="0.2">
      <c r="FZ11929" s="242"/>
    </row>
    <row r="11930" spans="182:182" x14ac:dyDescent="0.2">
      <c r="FZ11930" s="242"/>
    </row>
    <row r="11931" spans="182:182" x14ac:dyDescent="0.2">
      <c r="FZ11931" s="242"/>
    </row>
    <row r="11932" spans="182:182" x14ac:dyDescent="0.2">
      <c r="FZ11932" s="242"/>
    </row>
    <row r="11933" spans="182:182" x14ac:dyDescent="0.2">
      <c r="FZ11933" s="242"/>
    </row>
    <row r="11934" spans="182:182" x14ac:dyDescent="0.2">
      <c r="FZ11934" s="242"/>
    </row>
    <row r="11935" spans="182:182" x14ac:dyDescent="0.2">
      <c r="FZ11935" s="242"/>
    </row>
    <row r="11936" spans="182:182" x14ac:dyDescent="0.2">
      <c r="FZ11936" s="242"/>
    </row>
    <row r="11937" spans="182:182" x14ac:dyDescent="0.2">
      <c r="FZ11937" s="242"/>
    </row>
    <row r="11938" spans="182:182" x14ac:dyDescent="0.2">
      <c r="FZ11938" s="242"/>
    </row>
    <row r="11939" spans="182:182" x14ac:dyDescent="0.2">
      <c r="FZ11939" s="242"/>
    </row>
    <row r="11940" spans="182:182" x14ac:dyDescent="0.2">
      <c r="FZ11940" s="242"/>
    </row>
    <row r="11941" spans="182:182" x14ac:dyDescent="0.2">
      <c r="FZ11941" s="242"/>
    </row>
    <row r="11942" spans="182:182" x14ac:dyDescent="0.2">
      <c r="FZ11942" s="242"/>
    </row>
    <row r="11943" spans="182:182" x14ac:dyDescent="0.2">
      <c r="FZ11943" s="242"/>
    </row>
    <row r="11944" spans="182:182" x14ac:dyDescent="0.2">
      <c r="FZ11944" s="242"/>
    </row>
    <row r="11945" spans="182:182" x14ac:dyDescent="0.2">
      <c r="FZ11945" s="242"/>
    </row>
    <row r="11946" spans="182:182" x14ac:dyDescent="0.2">
      <c r="FZ11946" s="242"/>
    </row>
    <row r="11947" spans="182:182" x14ac:dyDescent="0.2">
      <c r="FZ11947" s="242"/>
    </row>
    <row r="11948" spans="182:182" x14ac:dyDescent="0.2">
      <c r="FZ11948" s="242"/>
    </row>
    <row r="11949" spans="182:182" x14ac:dyDescent="0.2">
      <c r="FZ11949" s="242"/>
    </row>
    <row r="11950" spans="182:182" x14ac:dyDescent="0.2">
      <c r="FZ11950" s="242"/>
    </row>
    <row r="11951" spans="182:182" x14ac:dyDescent="0.2">
      <c r="FZ11951" s="242"/>
    </row>
    <row r="11952" spans="182:182" x14ac:dyDescent="0.2">
      <c r="FZ11952" s="242"/>
    </row>
    <row r="11953" spans="182:182" x14ac:dyDescent="0.2">
      <c r="FZ11953" s="242"/>
    </row>
    <row r="11954" spans="182:182" x14ac:dyDescent="0.2">
      <c r="FZ11954" s="242"/>
    </row>
    <row r="11955" spans="182:182" x14ac:dyDescent="0.2">
      <c r="FZ11955" s="242"/>
    </row>
    <row r="11956" spans="182:182" x14ac:dyDescent="0.2">
      <c r="FZ11956" s="242"/>
    </row>
    <row r="11957" spans="182:182" x14ac:dyDescent="0.2">
      <c r="FZ11957" s="242"/>
    </row>
    <row r="11958" spans="182:182" x14ac:dyDescent="0.2">
      <c r="FZ11958" s="242"/>
    </row>
    <row r="11959" spans="182:182" x14ac:dyDescent="0.2">
      <c r="FZ11959" s="242"/>
    </row>
    <row r="11960" spans="182:182" x14ac:dyDescent="0.2">
      <c r="FZ11960" s="242"/>
    </row>
    <row r="11961" spans="182:182" x14ac:dyDescent="0.2">
      <c r="FZ11961" s="242"/>
    </row>
    <row r="11962" spans="182:182" x14ac:dyDescent="0.2">
      <c r="FZ11962" s="242"/>
    </row>
    <row r="11963" spans="182:182" x14ac:dyDescent="0.2">
      <c r="FZ11963" s="242"/>
    </row>
    <row r="11964" spans="182:182" x14ac:dyDescent="0.2">
      <c r="FZ11964" s="242"/>
    </row>
    <row r="11965" spans="182:182" x14ac:dyDescent="0.2">
      <c r="FZ11965" s="242"/>
    </row>
    <row r="11966" spans="182:182" x14ac:dyDescent="0.2">
      <c r="FZ11966" s="242"/>
    </row>
    <row r="11967" spans="182:182" x14ac:dyDescent="0.2">
      <c r="FZ11967" s="242"/>
    </row>
    <row r="11968" spans="182:182" x14ac:dyDescent="0.2">
      <c r="FZ11968" s="242"/>
    </row>
    <row r="11969" spans="182:182" x14ac:dyDescent="0.2">
      <c r="FZ11969" s="242"/>
    </row>
    <row r="11970" spans="182:182" x14ac:dyDescent="0.2">
      <c r="FZ11970" s="242"/>
    </row>
    <row r="11971" spans="182:182" x14ac:dyDescent="0.2">
      <c r="FZ11971" s="242"/>
    </row>
    <row r="11972" spans="182:182" x14ac:dyDescent="0.2">
      <c r="FZ11972" s="242"/>
    </row>
    <row r="11973" spans="182:182" x14ac:dyDescent="0.2">
      <c r="FZ11973" s="242"/>
    </row>
    <row r="11974" spans="182:182" x14ac:dyDescent="0.2">
      <c r="FZ11974" s="242"/>
    </row>
    <row r="11975" spans="182:182" x14ac:dyDescent="0.2">
      <c r="FZ11975" s="242"/>
    </row>
    <row r="11976" spans="182:182" x14ac:dyDescent="0.2">
      <c r="FZ11976" s="242"/>
    </row>
    <row r="11977" spans="182:182" x14ac:dyDescent="0.2">
      <c r="FZ11977" s="242"/>
    </row>
    <row r="11978" spans="182:182" x14ac:dyDescent="0.2">
      <c r="FZ11978" s="242"/>
    </row>
    <row r="11979" spans="182:182" x14ac:dyDescent="0.2">
      <c r="FZ11979" s="242"/>
    </row>
    <row r="11980" spans="182:182" x14ac:dyDescent="0.2">
      <c r="FZ11980" s="242"/>
    </row>
    <row r="11981" spans="182:182" x14ac:dyDescent="0.2">
      <c r="FZ11981" s="242"/>
    </row>
    <row r="11982" spans="182:182" x14ac:dyDescent="0.2">
      <c r="FZ11982" s="242"/>
    </row>
    <row r="11983" spans="182:182" x14ac:dyDescent="0.2">
      <c r="FZ11983" s="242"/>
    </row>
    <row r="11984" spans="182:182" x14ac:dyDescent="0.2">
      <c r="FZ11984" s="242"/>
    </row>
    <row r="11985" spans="182:182" x14ac:dyDescent="0.2">
      <c r="FZ11985" s="242"/>
    </row>
    <row r="11986" spans="182:182" x14ac:dyDescent="0.2">
      <c r="FZ11986" s="242"/>
    </row>
    <row r="11987" spans="182:182" x14ac:dyDescent="0.2">
      <c r="FZ11987" s="242"/>
    </row>
    <row r="11988" spans="182:182" x14ac:dyDescent="0.2">
      <c r="FZ11988" s="242"/>
    </row>
    <row r="11989" spans="182:182" x14ac:dyDescent="0.2">
      <c r="FZ11989" s="242"/>
    </row>
    <row r="11990" spans="182:182" x14ac:dyDescent="0.2">
      <c r="FZ11990" s="242"/>
    </row>
    <row r="11991" spans="182:182" x14ac:dyDescent="0.2">
      <c r="FZ11991" s="242"/>
    </row>
    <row r="11992" spans="182:182" x14ac:dyDescent="0.2">
      <c r="FZ11992" s="242"/>
    </row>
    <row r="11993" spans="182:182" x14ac:dyDescent="0.2">
      <c r="FZ11993" s="242"/>
    </row>
    <row r="11994" spans="182:182" x14ac:dyDescent="0.2">
      <c r="FZ11994" s="242"/>
    </row>
    <row r="11995" spans="182:182" x14ac:dyDescent="0.2">
      <c r="FZ11995" s="242"/>
    </row>
    <row r="11996" spans="182:182" x14ac:dyDescent="0.2">
      <c r="FZ11996" s="242"/>
    </row>
    <row r="11997" spans="182:182" x14ac:dyDescent="0.2">
      <c r="FZ11997" s="242"/>
    </row>
    <row r="11998" spans="182:182" x14ac:dyDescent="0.2">
      <c r="FZ11998" s="242"/>
    </row>
    <row r="11999" spans="182:182" x14ac:dyDescent="0.2">
      <c r="FZ11999" s="242"/>
    </row>
    <row r="12000" spans="182:182" x14ac:dyDescent="0.2">
      <c r="FZ12000" s="242"/>
    </row>
    <row r="12001" spans="182:182" x14ac:dyDescent="0.2">
      <c r="FZ12001" s="242"/>
    </row>
    <row r="12002" spans="182:182" x14ac:dyDescent="0.2">
      <c r="FZ12002" s="242"/>
    </row>
    <row r="12003" spans="182:182" x14ac:dyDescent="0.2">
      <c r="FZ12003" s="242"/>
    </row>
    <row r="12004" spans="182:182" x14ac:dyDescent="0.2">
      <c r="FZ12004" s="242"/>
    </row>
    <row r="12005" spans="182:182" x14ac:dyDescent="0.2">
      <c r="FZ12005" s="242"/>
    </row>
    <row r="12006" spans="182:182" x14ac:dyDescent="0.2">
      <c r="FZ12006" s="242"/>
    </row>
    <row r="12007" spans="182:182" x14ac:dyDescent="0.2">
      <c r="FZ12007" s="242"/>
    </row>
    <row r="12008" spans="182:182" x14ac:dyDescent="0.2">
      <c r="FZ12008" s="242"/>
    </row>
    <row r="12009" spans="182:182" x14ac:dyDescent="0.2">
      <c r="FZ12009" s="242"/>
    </row>
    <row r="12010" spans="182:182" x14ac:dyDescent="0.2">
      <c r="FZ12010" s="242"/>
    </row>
    <row r="12011" spans="182:182" x14ac:dyDescent="0.2">
      <c r="FZ12011" s="242"/>
    </row>
    <row r="12012" spans="182:182" x14ac:dyDescent="0.2">
      <c r="FZ12012" s="242"/>
    </row>
    <row r="12013" spans="182:182" x14ac:dyDescent="0.2">
      <c r="FZ12013" s="242"/>
    </row>
    <row r="12014" spans="182:182" x14ac:dyDescent="0.2">
      <c r="FZ12014" s="242"/>
    </row>
    <row r="12015" spans="182:182" x14ac:dyDescent="0.2">
      <c r="FZ12015" s="242"/>
    </row>
    <row r="12016" spans="182:182" x14ac:dyDescent="0.2">
      <c r="FZ12016" s="242"/>
    </row>
    <row r="12017" spans="182:182" x14ac:dyDescent="0.2">
      <c r="FZ12017" s="242"/>
    </row>
    <row r="12018" spans="182:182" x14ac:dyDescent="0.2">
      <c r="FZ12018" s="242"/>
    </row>
    <row r="12019" spans="182:182" x14ac:dyDescent="0.2">
      <c r="FZ12019" s="242"/>
    </row>
    <row r="12020" spans="182:182" x14ac:dyDescent="0.2">
      <c r="FZ12020" s="242"/>
    </row>
    <row r="12021" spans="182:182" x14ac:dyDescent="0.2">
      <c r="FZ12021" s="242"/>
    </row>
    <row r="12022" spans="182:182" x14ac:dyDescent="0.2">
      <c r="FZ12022" s="242"/>
    </row>
    <row r="12023" spans="182:182" x14ac:dyDescent="0.2">
      <c r="FZ12023" s="242"/>
    </row>
    <row r="12024" spans="182:182" x14ac:dyDescent="0.2">
      <c r="FZ12024" s="242"/>
    </row>
    <row r="12025" spans="182:182" x14ac:dyDescent="0.2">
      <c r="FZ12025" s="242"/>
    </row>
    <row r="12026" spans="182:182" x14ac:dyDescent="0.2">
      <c r="FZ12026" s="242"/>
    </row>
    <row r="12027" spans="182:182" x14ac:dyDescent="0.2">
      <c r="FZ12027" s="242"/>
    </row>
    <row r="12028" spans="182:182" x14ac:dyDescent="0.2">
      <c r="FZ12028" s="242"/>
    </row>
    <row r="12029" spans="182:182" x14ac:dyDescent="0.2">
      <c r="FZ12029" s="242"/>
    </row>
    <row r="12030" spans="182:182" x14ac:dyDescent="0.2">
      <c r="FZ12030" s="242"/>
    </row>
    <row r="12031" spans="182:182" x14ac:dyDescent="0.2">
      <c r="FZ12031" s="242"/>
    </row>
    <row r="12032" spans="182:182" x14ac:dyDescent="0.2">
      <c r="FZ12032" s="242"/>
    </row>
    <row r="12033" spans="182:182" x14ac:dyDescent="0.2">
      <c r="FZ12033" s="242"/>
    </row>
    <row r="12034" spans="182:182" x14ac:dyDescent="0.2">
      <c r="FZ12034" s="242"/>
    </row>
    <row r="12035" spans="182:182" x14ac:dyDescent="0.2">
      <c r="FZ12035" s="242"/>
    </row>
    <row r="12036" spans="182:182" x14ac:dyDescent="0.2">
      <c r="FZ12036" s="242"/>
    </row>
    <row r="12037" spans="182:182" x14ac:dyDescent="0.2">
      <c r="FZ12037" s="242"/>
    </row>
    <row r="12038" spans="182:182" x14ac:dyDescent="0.2">
      <c r="FZ12038" s="242"/>
    </row>
    <row r="12039" spans="182:182" x14ac:dyDescent="0.2">
      <c r="FZ12039" s="242"/>
    </row>
    <row r="12040" spans="182:182" x14ac:dyDescent="0.2">
      <c r="FZ12040" s="242"/>
    </row>
    <row r="12041" spans="182:182" x14ac:dyDescent="0.2">
      <c r="FZ12041" s="242"/>
    </row>
    <row r="12042" spans="182:182" x14ac:dyDescent="0.2">
      <c r="FZ12042" s="242"/>
    </row>
    <row r="12043" spans="182:182" x14ac:dyDescent="0.2">
      <c r="FZ12043" s="242"/>
    </row>
    <row r="12044" spans="182:182" x14ac:dyDescent="0.2">
      <c r="FZ12044" s="242"/>
    </row>
    <row r="12045" spans="182:182" x14ac:dyDescent="0.2">
      <c r="FZ12045" s="242"/>
    </row>
    <row r="12046" spans="182:182" x14ac:dyDescent="0.2">
      <c r="FZ12046" s="242"/>
    </row>
    <row r="12047" spans="182:182" x14ac:dyDescent="0.2">
      <c r="FZ12047" s="242"/>
    </row>
    <row r="12048" spans="182:182" x14ac:dyDescent="0.2">
      <c r="FZ12048" s="242"/>
    </row>
    <row r="12049" spans="182:182" x14ac:dyDescent="0.2">
      <c r="FZ12049" s="242"/>
    </row>
    <row r="12050" spans="182:182" x14ac:dyDescent="0.2">
      <c r="FZ12050" s="242"/>
    </row>
    <row r="12051" spans="182:182" x14ac:dyDescent="0.2">
      <c r="FZ12051" s="242"/>
    </row>
    <row r="12052" spans="182:182" x14ac:dyDescent="0.2">
      <c r="FZ12052" s="242"/>
    </row>
    <row r="12053" spans="182:182" x14ac:dyDescent="0.2">
      <c r="FZ12053" s="242"/>
    </row>
    <row r="12054" spans="182:182" x14ac:dyDescent="0.2">
      <c r="FZ12054" s="242"/>
    </row>
    <row r="12055" spans="182:182" x14ac:dyDescent="0.2">
      <c r="FZ12055" s="242"/>
    </row>
    <row r="12056" spans="182:182" x14ac:dyDescent="0.2">
      <c r="FZ12056" s="242"/>
    </row>
    <row r="12057" spans="182:182" x14ac:dyDescent="0.2">
      <c r="FZ12057" s="242"/>
    </row>
    <row r="12058" spans="182:182" x14ac:dyDescent="0.2">
      <c r="FZ12058" s="242"/>
    </row>
    <row r="12059" spans="182:182" x14ac:dyDescent="0.2">
      <c r="FZ12059" s="242"/>
    </row>
    <row r="12060" spans="182:182" x14ac:dyDescent="0.2">
      <c r="FZ12060" s="242"/>
    </row>
    <row r="12061" spans="182:182" x14ac:dyDescent="0.2">
      <c r="FZ12061" s="242"/>
    </row>
    <row r="12062" spans="182:182" x14ac:dyDescent="0.2">
      <c r="FZ12062" s="242"/>
    </row>
    <row r="12063" spans="182:182" x14ac:dyDescent="0.2">
      <c r="FZ12063" s="242"/>
    </row>
    <row r="12064" spans="182:182" x14ac:dyDescent="0.2">
      <c r="FZ12064" s="242"/>
    </row>
    <row r="12065" spans="182:182" x14ac:dyDescent="0.2">
      <c r="FZ12065" s="242"/>
    </row>
    <row r="12066" spans="182:182" x14ac:dyDescent="0.2">
      <c r="FZ12066" s="242"/>
    </row>
    <row r="12067" spans="182:182" x14ac:dyDescent="0.2">
      <c r="FZ12067" s="242"/>
    </row>
    <row r="12068" spans="182:182" x14ac:dyDescent="0.2">
      <c r="FZ12068" s="242"/>
    </row>
    <row r="12069" spans="182:182" x14ac:dyDescent="0.2">
      <c r="FZ12069" s="242"/>
    </row>
    <row r="12070" spans="182:182" x14ac:dyDescent="0.2">
      <c r="FZ12070" s="242"/>
    </row>
    <row r="12071" spans="182:182" x14ac:dyDescent="0.2">
      <c r="FZ12071" s="242"/>
    </row>
    <row r="12072" spans="182:182" x14ac:dyDescent="0.2">
      <c r="FZ12072" s="242"/>
    </row>
    <row r="12073" spans="182:182" x14ac:dyDescent="0.2">
      <c r="FZ12073" s="242"/>
    </row>
    <row r="12074" spans="182:182" x14ac:dyDescent="0.2">
      <c r="FZ12074" s="242"/>
    </row>
    <row r="12075" spans="182:182" x14ac:dyDescent="0.2">
      <c r="FZ12075" s="242"/>
    </row>
    <row r="12076" spans="182:182" x14ac:dyDescent="0.2">
      <c r="FZ12076" s="242"/>
    </row>
    <row r="12077" spans="182:182" x14ac:dyDescent="0.2">
      <c r="FZ12077" s="242"/>
    </row>
    <row r="12078" spans="182:182" x14ac:dyDescent="0.2">
      <c r="FZ12078" s="242"/>
    </row>
    <row r="12079" spans="182:182" x14ac:dyDescent="0.2">
      <c r="FZ12079" s="242"/>
    </row>
    <row r="12080" spans="182:182" x14ac:dyDescent="0.2">
      <c r="FZ12080" s="242"/>
    </row>
    <row r="12081" spans="182:182" x14ac:dyDescent="0.2">
      <c r="FZ12081" s="242"/>
    </row>
    <row r="12082" spans="182:182" x14ac:dyDescent="0.2">
      <c r="FZ12082" s="242"/>
    </row>
    <row r="12083" spans="182:182" x14ac:dyDescent="0.2">
      <c r="FZ12083" s="242"/>
    </row>
    <row r="12084" spans="182:182" x14ac:dyDescent="0.2">
      <c r="FZ12084" s="242"/>
    </row>
    <row r="12085" spans="182:182" x14ac:dyDescent="0.2">
      <c r="FZ12085" s="242"/>
    </row>
    <row r="12086" spans="182:182" x14ac:dyDescent="0.2">
      <c r="FZ12086" s="242"/>
    </row>
    <row r="12087" spans="182:182" x14ac:dyDescent="0.2">
      <c r="FZ12087" s="242"/>
    </row>
    <row r="12088" spans="182:182" x14ac:dyDescent="0.2">
      <c r="FZ12088" s="242"/>
    </row>
    <row r="12089" spans="182:182" x14ac:dyDescent="0.2">
      <c r="FZ12089" s="242"/>
    </row>
    <row r="12090" spans="182:182" x14ac:dyDescent="0.2">
      <c r="FZ12090" s="242"/>
    </row>
    <row r="12091" spans="182:182" x14ac:dyDescent="0.2">
      <c r="FZ12091" s="242"/>
    </row>
    <row r="12092" spans="182:182" x14ac:dyDescent="0.2">
      <c r="FZ12092" s="242"/>
    </row>
    <row r="12093" spans="182:182" x14ac:dyDescent="0.2">
      <c r="FZ12093" s="242"/>
    </row>
    <row r="12094" spans="182:182" x14ac:dyDescent="0.2">
      <c r="FZ12094" s="242"/>
    </row>
    <row r="12095" spans="182:182" x14ac:dyDescent="0.2">
      <c r="FZ12095" s="242"/>
    </row>
    <row r="12096" spans="182:182" x14ac:dyDescent="0.2">
      <c r="FZ12096" s="242"/>
    </row>
    <row r="12097" spans="182:182" x14ac:dyDescent="0.2">
      <c r="FZ12097" s="242"/>
    </row>
    <row r="12098" spans="182:182" x14ac:dyDescent="0.2">
      <c r="FZ12098" s="242"/>
    </row>
    <row r="12099" spans="182:182" x14ac:dyDescent="0.2">
      <c r="FZ12099" s="242"/>
    </row>
    <row r="12100" spans="182:182" x14ac:dyDescent="0.2">
      <c r="FZ12100" s="242"/>
    </row>
    <row r="12101" spans="182:182" x14ac:dyDescent="0.2">
      <c r="FZ12101" s="242"/>
    </row>
    <row r="12102" spans="182:182" x14ac:dyDescent="0.2">
      <c r="FZ12102" s="242"/>
    </row>
    <row r="12103" spans="182:182" x14ac:dyDescent="0.2">
      <c r="FZ12103" s="242"/>
    </row>
    <row r="12104" spans="182:182" x14ac:dyDescent="0.2">
      <c r="FZ12104" s="242"/>
    </row>
    <row r="12105" spans="182:182" x14ac:dyDescent="0.2">
      <c r="FZ12105" s="242"/>
    </row>
    <row r="12106" spans="182:182" x14ac:dyDescent="0.2">
      <c r="FZ12106" s="242"/>
    </row>
    <row r="12107" spans="182:182" x14ac:dyDescent="0.2">
      <c r="FZ12107" s="242"/>
    </row>
    <row r="12108" spans="182:182" x14ac:dyDescent="0.2">
      <c r="FZ12108" s="242"/>
    </row>
    <row r="12109" spans="182:182" x14ac:dyDescent="0.2">
      <c r="FZ12109" s="242"/>
    </row>
    <row r="12110" spans="182:182" x14ac:dyDescent="0.2">
      <c r="FZ12110" s="242"/>
    </row>
    <row r="12111" spans="182:182" x14ac:dyDescent="0.2">
      <c r="FZ12111" s="242"/>
    </row>
    <row r="12112" spans="182:182" x14ac:dyDescent="0.2">
      <c r="FZ12112" s="242"/>
    </row>
    <row r="12113" spans="182:182" x14ac:dyDescent="0.2">
      <c r="FZ12113" s="242"/>
    </row>
    <row r="12114" spans="182:182" x14ac:dyDescent="0.2">
      <c r="FZ12114" s="242"/>
    </row>
    <row r="12115" spans="182:182" x14ac:dyDescent="0.2">
      <c r="FZ12115" s="242"/>
    </row>
    <row r="12116" spans="182:182" x14ac:dyDescent="0.2">
      <c r="FZ12116" s="242"/>
    </row>
    <row r="12117" spans="182:182" x14ac:dyDescent="0.2">
      <c r="FZ12117" s="242"/>
    </row>
    <row r="12118" spans="182:182" x14ac:dyDescent="0.2">
      <c r="FZ12118" s="242"/>
    </row>
    <row r="12119" spans="182:182" x14ac:dyDescent="0.2">
      <c r="FZ12119" s="242"/>
    </row>
    <row r="12120" spans="182:182" x14ac:dyDescent="0.2">
      <c r="FZ12120" s="242"/>
    </row>
    <row r="12121" spans="182:182" x14ac:dyDescent="0.2">
      <c r="FZ12121" s="242"/>
    </row>
    <row r="12122" spans="182:182" x14ac:dyDescent="0.2">
      <c r="FZ12122" s="242"/>
    </row>
    <row r="12123" spans="182:182" x14ac:dyDescent="0.2">
      <c r="FZ12123" s="242"/>
    </row>
    <row r="12124" spans="182:182" x14ac:dyDescent="0.2">
      <c r="FZ12124" s="242"/>
    </row>
    <row r="12125" spans="182:182" x14ac:dyDescent="0.2">
      <c r="FZ12125" s="242"/>
    </row>
    <row r="12126" spans="182:182" x14ac:dyDescent="0.2">
      <c r="FZ12126" s="242"/>
    </row>
    <row r="12127" spans="182:182" x14ac:dyDescent="0.2">
      <c r="FZ12127" s="242"/>
    </row>
    <row r="12128" spans="182:182" x14ac:dyDescent="0.2">
      <c r="FZ12128" s="242"/>
    </row>
    <row r="12129" spans="182:182" x14ac:dyDescent="0.2">
      <c r="FZ12129" s="242"/>
    </row>
    <row r="12130" spans="182:182" x14ac:dyDescent="0.2">
      <c r="FZ12130" s="242"/>
    </row>
    <row r="12131" spans="182:182" x14ac:dyDescent="0.2">
      <c r="FZ12131" s="242"/>
    </row>
    <row r="12132" spans="182:182" x14ac:dyDescent="0.2">
      <c r="FZ12132" s="242"/>
    </row>
    <row r="12133" spans="182:182" x14ac:dyDescent="0.2">
      <c r="FZ12133" s="242"/>
    </row>
    <row r="12134" spans="182:182" x14ac:dyDescent="0.2">
      <c r="FZ12134" s="242"/>
    </row>
    <row r="12135" spans="182:182" x14ac:dyDescent="0.2">
      <c r="FZ12135" s="242"/>
    </row>
    <row r="12136" spans="182:182" x14ac:dyDescent="0.2">
      <c r="FZ12136" s="242"/>
    </row>
    <row r="12137" spans="182:182" x14ac:dyDescent="0.2">
      <c r="FZ12137" s="242"/>
    </row>
    <row r="12138" spans="182:182" x14ac:dyDescent="0.2">
      <c r="FZ12138" s="242"/>
    </row>
    <row r="12139" spans="182:182" x14ac:dyDescent="0.2">
      <c r="FZ12139" s="242"/>
    </row>
    <row r="12140" spans="182:182" x14ac:dyDescent="0.2">
      <c r="FZ12140" s="242"/>
    </row>
    <row r="12141" spans="182:182" x14ac:dyDescent="0.2">
      <c r="FZ12141" s="242"/>
    </row>
    <row r="12142" spans="182:182" x14ac:dyDescent="0.2">
      <c r="FZ12142" s="242"/>
    </row>
    <row r="12143" spans="182:182" x14ac:dyDescent="0.2">
      <c r="FZ12143" s="242"/>
    </row>
    <row r="12144" spans="182:182" x14ac:dyDescent="0.2">
      <c r="FZ12144" s="242"/>
    </row>
    <row r="12145" spans="182:182" x14ac:dyDescent="0.2">
      <c r="FZ12145" s="242"/>
    </row>
    <row r="12146" spans="182:182" x14ac:dyDescent="0.2">
      <c r="FZ12146" s="242"/>
    </row>
    <row r="12147" spans="182:182" x14ac:dyDescent="0.2">
      <c r="FZ12147" s="242"/>
    </row>
    <row r="12148" spans="182:182" x14ac:dyDescent="0.2">
      <c r="FZ12148" s="242"/>
    </row>
    <row r="12149" spans="182:182" x14ac:dyDescent="0.2">
      <c r="FZ12149" s="242"/>
    </row>
    <row r="12150" spans="182:182" x14ac:dyDescent="0.2">
      <c r="FZ12150" s="242"/>
    </row>
    <row r="12151" spans="182:182" x14ac:dyDescent="0.2">
      <c r="FZ12151" s="242"/>
    </row>
    <row r="12152" spans="182:182" x14ac:dyDescent="0.2">
      <c r="FZ12152" s="242"/>
    </row>
    <row r="12153" spans="182:182" x14ac:dyDescent="0.2">
      <c r="FZ12153" s="242"/>
    </row>
    <row r="12154" spans="182:182" x14ac:dyDescent="0.2">
      <c r="FZ12154" s="242"/>
    </row>
    <row r="12155" spans="182:182" x14ac:dyDescent="0.2">
      <c r="FZ12155" s="242"/>
    </row>
    <row r="12156" spans="182:182" x14ac:dyDescent="0.2">
      <c r="FZ12156" s="242"/>
    </row>
    <row r="12157" spans="182:182" x14ac:dyDescent="0.2">
      <c r="FZ12157" s="242"/>
    </row>
    <row r="12158" spans="182:182" x14ac:dyDescent="0.2">
      <c r="FZ12158" s="242"/>
    </row>
    <row r="12159" spans="182:182" x14ac:dyDescent="0.2">
      <c r="FZ12159" s="242"/>
    </row>
    <row r="12160" spans="182:182" x14ac:dyDescent="0.2">
      <c r="FZ12160" s="242"/>
    </row>
    <row r="12161" spans="182:182" x14ac:dyDescent="0.2">
      <c r="FZ12161" s="242"/>
    </row>
    <row r="12162" spans="182:182" x14ac:dyDescent="0.2">
      <c r="FZ12162" s="242"/>
    </row>
    <row r="12163" spans="182:182" x14ac:dyDescent="0.2">
      <c r="FZ12163" s="242"/>
    </row>
    <row r="12164" spans="182:182" x14ac:dyDescent="0.2">
      <c r="FZ12164" s="242"/>
    </row>
    <row r="12165" spans="182:182" x14ac:dyDescent="0.2">
      <c r="FZ12165" s="242"/>
    </row>
    <row r="12166" spans="182:182" x14ac:dyDescent="0.2">
      <c r="FZ12166" s="242"/>
    </row>
    <row r="12167" spans="182:182" x14ac:dyDescent="0.2">
      <c r="FZ12167" s="242"/>
    </row>
    <row r="12168" spans="182:182" x14ac:dyDescent="0.2">
      <c r="FZ12168" s="242"/>
    </row>
    <row r="12169" spans="182:182" x14ac:dyDescent="0.2">
      <c r="FZ12169" s="242"/>
    </row>
    <row r="12170" spans="182:182" x14ac:dyDescent="0.2">
      <c r="FZ12170" s="242"/>
    </row>
    <row r="12171" spans="182:182" x14ac:dyDescent="0.2">
      <c r="FZ12171" s="242"/>
    </row>
    <row r="12172" spans="182:182" x14ac:dyDescent="0.2">
      <c r="FZ12172" s="242"/>
    </row>
    <row r="12173" spans="182:182" x14ac:dyDescent="0.2">
      <c r="FZ12173" s="242"/>
    </row>
    <row r="12174" spans="182:182" x14ac:dyDescent="0.2">
      <c r="FZ12174" s="242"/>
    </row>
    <row r="12175" spans="182:182" x14ac:dyDescent="0.2">
      <c r="FZ12175" s="242"/>
    </row>
    <row r="12176" spans="182:182" x14ac:dyDescent="0.2">
      <c r="FZ12176" s="242"/>
    </row>
    <row r="12177" spans="182:182" x14ac:dyDescent="0.2">
      <c r="FZ12177" s="242"/>
    </row>
    <row r="12178" spans="182:182" x14ac:dyDescent="0.2">
      <c r="FZ12178" s="242"/>
    </row>
    <row r="12179" spans="182:182" x14ac:dyDescent="0.2">
      <c r="FZ12179" s="242"/>
    </row>
    <row r="12180" spans="182:182" x14ac:dyDescent="0.2">
      <c r="FZ12180" s="242"/>
    </row>
    <row r="12181" spans="182:182" x14ac:dyDescent="0.2">
      <c r="FZ12181" s="242"/>
    </row>
    <row r="12182" spans="182:182" x14ac:dyDescent="0.2">
      <c r="FZ12182" s="242"/>
    </row>
    <row r="12183" spans="182:182" x14ac:dyDescent="0.2">
      <c r="FZ12183" s="242"/>
    </row>
    <row r="12184" spans="182:182" x14ac:dyDescent="0.2">
      <c r="FZ12184" s="242"/>
    </row>
    <row r="12185" spans="182:182" x14ac:dyDescent="0.2">
      <c r="FZ12185" s="242"/>
    </row>
    <row r="12186" spans="182:182" x14ac:dyDescent="0.2">
      <c r="FZ12186" s="242"/>
    </row>
    <row r="12187" spans="182:182" x14ac:dyDescent="0.2">
      <c r="FZ12187" s="242"/>
    </row>
    <row r="12188" spans="182:182" x14ac:dyDescent="0.2">
      <c r="FZ12188" s="242"/>
    </row>
    <row r="12189" spans="182:182" x14ac:dyDescent="0.2">
      <c r="FZ12189" s="242"/>
    </row>
    <row r="12190" spans="182:182" x14ac:dyDescent="0.2">
      <c r="FZ12190" s="242"/>
    </row>
    <row r="12191" spans="182:182" x14ac:dyDescent="0.2">
      <c r="FZ12191" s="242"/>
    </row>
    <row r="12192" spans="182:182" x14ac:dyDescent="0.2">
      <c r="FZ12192" s="242"/>
    </row>
    <row r="12193" spans="182:182" x14ac:dyDescent="0.2">
      <c r="FZ12193" s="242"/>
    </row>
    <row r="12194" spans="182:182" x14ac:dyDescent="0.2">
      <c r="FZ12194" s="242"/>
    </row>
    <row r="12195" spans="182:182" x14ac:dyDescent="0.2">
      <c r="FZ12195" s="242"/>
    </row>
    <row r="12196" spans="182:182" x14ac:dyDescent="0.2">
      <c r="FZ12196" s="242"/>
    </row>
    <row r="12197" spans="182:182" x14ac:dyDescent="0.2">
      <c r="FZ12197" s="242"/>
    </row>
    <row r="12198" spans="182:182" x14ac:dyDescent="0.2">
      <c r="FZ12198" s="242"/>
    </row>
    <row r="12199" spans="182:182" x14ac:dyDescent="0.2">
      <c r="FZ12199" s="242"/>
    </row>
    <row r="12200" spans="182:182" x14ac:dyDescent="0.2">
      <c r="FZ12200" s="242"/>
    </row>
    <row r="12201" spans="182:182" x14ac:dyDescent="0.2">
      <c r="FZ12201" s="242"/>
    </row>
    <row r="12202" spans="182:182" x14ac:dyDescent="0.2">
      <c r="FZ12202" s="242"/>
    </row>
    <row r="12203" spans="182:182" x14ac:dyDescent="0.2">
      <c r="FZ12203" s="242"/>
    </row>
    <row r="12204" spans="182:182" x14ac:dyDescent="0.2">
      <c r="FZ12204" s="242"/>
    </row>
    <row r="12205" spans="182:182" x14ac:dyDescent="0.2">
      <c r="FZ12205" s="242"/>
    </row>
    <row r="12206" spans="182:182" x14ac:dyDescent="0.2">
      <c r="FZ12206" s="242"/>
    </row>
    <row r="12207" spans="182:182" x14ac:dyDescent="0.2">
      <c r="FZ12207" s="242"/>
    </row>
    <row r="12208" spans="182:182" x14ac:dyDescent="0.2">
      <c r="FZ12208" s="242"/>
    </row>
    <row r="12209" spans="182:182" x14ac:dyDescent="0.2">
      <c r="FZ12209" s="242"/>
    </row>
    <row r="12210" spans="182:182" x14ac:dyDescent="0.2">
      <c r="FZ12210" s="242"/>
    </row>
    <row r="12211" spans="182:182" x14ac:dyDescent="0.2">
      <c r="FZ12211" s="242"/>
    </row>
    <row r="12212" spans="182:182" x14ac:dyDescent="0.2">
      <c r="FZ12212" s="242"/>
    </row>
    <row r="12213" spans="182:182" x14ac:dyDescent="0.2">
      <c r="FZ12213" s="242"/>
    </row>
    <row r="12214" spans="182:182" x14ac:dyDescent="0.2">
      <c r="FZ12214" s="242"/>
    </row>
    <row r="12215" spans="182:182" x14ac:dyDescent="0.2">
      <c r="FZ12215" s="242"/>
    </row>
    <row r="12216" spans="182:182" x14ac:dyDescent="0.2">
      <c r="FZ12216" s="242"/>
    </row>
    <row r="12217" spans="182:182" x14ac:dyDescent="0.2">
      <c r="FZ12217" s="242"/>
    </row>
    <row r="12218" spans="182:182" x14ac:dyDescent="0.2">
      <c r="FZ12218" s="242"/>
    </row>
    <row r="12219" spans="182:182" x14ac:dyDescent="0.2">
      <c r="FZ12219" s="242"/>
    </row>
    <row r="12220" spans="182:182" x14ac:dyDescent="0.2">
      <c r="FZ12220" s="242"/>
    </row>
    <row r="12221" spans="182:182" x14ac:dyDescent="0.2">
      <c r="FZ12221" s="242"/>
    </row>
    <row r="12222" spans="182:182" x14ac:dyDescent="0.2">
      <c r="FZ12222" s="242"/>
    </row>
    <row r="12223" spans="182:182" x14ac:dyDescent="0.2">
      <c r="FZ12223" s="242"/>
    </row>
    <row r="12224" spans="182:182" x14ac:dyDescent="0.2">
      <c r="FZ12224" s="242"/>
    </row>
    <row r="12225" spans="182:182" x14ac:dyDescent="0.2">
      <c r="FZ12225" s="242"/>
    </row>
    <row r="12226" spans="182:182" x14ac:dyDescent="0.2">
      <c r="FZ12226" s="242"/>
    </row>
    <row r="12227" spans="182:182" x14ac:dyDescent="0.2">
      <c r="FZ12227" s="242"/>
    </row>
    <row r="12228" spans="182:182" x14ac:dyDescent="0.2">
      <c r="FZ12228" s="242"/>
    </row>
    <row r="12229" spans="182:182" x14ac:dyDescent="0.2">
      <c r="FZ12229" s="242"/>
    </row>
    <row r="12230" spans="182:182" x14ac:dyDescent="0.2">
      <c r="FZ12230" s="242"/>
    </row>
    <row r="12231" spans="182:182" x14ac:dyDescent="0.2">
      <c r="FZ12231" s="242"/>
    </row>
    <row r="12232" spans="182:182" x14ac:dyDescent="0.2">
      <c r="FZ12232" s="242"/>
    </row>
    <row r="12233" spans="182:182" x14ac:dyDescent="0.2">
      <c r="FZ12233" s="242"/>
    </row>
    <row r="12234" spans="182:182" x14ac:dyDescent="0.2">
      <c r="FZ12234" s="242"/>
    </row>
    <row r="12235" spans="182:182" x14ac:dyDescent="0.2">
      <c r="FZ12235" s="242"/>
    </row>
    <row r="12236" spans="182:182" x14ac:dyDescent="0.2">
      <c r="FZ12236" s="242"/>
    </row>
    <row r="12237" spans="182:182" x14ac:dyDescent="0.2">
      <c r="FZ12237" s="242"/>
    </row>
    <row r="12238" spans="182:182" x14ac:dyDescent="0.2">
      <c r="FZ12238" s="242"/>
    </row>
    <row r="12239" spans="182:182" x14ac:dyDescent="0.2">
      <c r="FZ12239" s="242"/>
    </row>
    <row r="12240" spans="182:182" x14ac:dyDescent="0.2">
      <c r="FZ12240" s="242"/>
    </row>
    <row r="12241" spans="182:182" x14ac:dyDescent="0.2">
      <c r="FZ12241" s="242"/>
    </row>
    <row r="12242" spans="182:182" x14ac:dyDescent="0.2">
      <c r="FZ12242" s="242"/>
    </row>
    <row r="12243" spans="182:182" x14ac:dyDescent="0.2">
      <c r="FZ12243" s="242"/>
    </row>
    <row r="12244" spans="182:182" x14ac:dyDescent="0.2">
      <c r="FZ12244" s="242"/>
    </row>
    <row r="12245" spans="182:182" x14ac:dyDescent="0.2">
      <c r="FZ12245" s="242"/>
    </row>
    <row r="12246" spans="182:182" x14ac:dyDescent="0.2">
      <c r="FZ12246" s="242"/>
    </row>
    <row r="12247" spans="182:182" x14ac:dyDescent="0.2">
      <c r="FZ12247" s="242"/>
    </row>
    <row r="12248" spans="182:182" x14ac:dyDescent="0.2">
      <c r="FZ12248" s="242"/>
    </row>
    <row r="12249" spans="182:182" x14ac:dyDescent="0.2">
      <c r="FZ12249" s="242"/>
    </row>
    <row r="12250" spans="182:182" x14ac:dyDescent="0.2">
      <c r="FZ12250" s="242"/>
    </row>
    <row r="12251" spans="182:182" x14ac:dyDescent="0.2">
      <c r="FZ12251" s="242"/>
    </row>
    <row r="12252" spans="182:182" x14ac:dyDescent="0.2">
      <c r="FZ12252" s="242"/>
    </row>
    <row r="12253" spans="182:182" x14ac:dyDescent="0.2">
      <c r="FZ12253" s="242"/>
    </row>
    <row r="12254" spans="182:182" x14ac:dyDescent="0.2">
      <c r="FZ12254" s="242"/>
    </row>
    <row r="12255" spans="182:182" x14ac:dyDescent="0.2">
      <c r="FZ12255" s="242"/>
    </row>
    <row r="12256" spans="182:182" x14ac:dyDescent="0.2">
      <c r="FZ12256" s="242"/>
    </row>
    <row r="12257" spans="182:182" x14ac:dyDescent="0.2">
      <c r="FZ12257" s="242"/>
    </row>
    <row r="12258" spans="182:182" x14ac:dyDescent="0.2">
      <c r="FZ12258" s="242"/>
    </row>
    <row r="12259" spans="182:182" x14ac:dyDescent="0.2">
      <c r="FZ12259" s="242"/>
    </row>
    <row r="12260" spans="182:182" x14ac:dyDescent="0.2">
      <c r="FZ12260" s="242"/>
    </row>
    <row r="12261" spans="182:182" x14ac:dyDescent="0.2">
      <c r="FZ12261" s="242"/>
    </row>
    <row r="12262" spans="182:182" x14ac:dyDescent="0.2">
      <c r="FZ12262" s="242"/>
    </row>
    <row r="12263" spans="182:182" x14ac:dyDescent="0.2">
      <c r="FZ12263" s="242"/>
    </row>
    <row r="12264" spans="182:182" x14ac:dyDescent="0.2">
      <c r="FZ12264" s="242"/>
    </row>
    <row r="12265" spans="182:182" x14ac:dyDescent="0.2">
      <c r="FZ12265" s="242"/>
    </row>
    <row r="12266" spans="182:182" x14ac:dyDescent="0.2">
      <c r="FZ12266" s="242"/>
    </row>
    <row r="12267" spans="182:182" x14ac:dyDescent="0.2">
      <c r="FZ12267" s="242"/>
    </row>
    <row r="12268" spans="182:182" x14ac:dyDescent="0.2">
      <c r="FZ12268" s="242"/>
    </row>
    <row r="12269" spans="182:182" x14ac:dyDescent="0.2">
      <c r="FZ12269" s="242"/>
    </row>
    <row r="12270" spans="182:182" x14ac:dyDescent="0.2">
      <c r="FZ12270" s="242"/>
    </row>
    <row r="12271" spans="182:182" x14ac:dyDescent="0.2">
      <c r="FZ12271" s="242"/>
    </row>
    <row r="12272" spans="182:182" x14ac:dyDescent="0.2">
      <c r="FZ12272" s="242"/>
    </row>
    <row r="12273" spans="182:182" x14ac:dyDescent="0.2">
      <c r="FZ12273" s="242"/>
    </row>
    <row r="12274" spans="182:182" x14ac:dyDescent="0.2">
      <c r="FZ12274" s="242"/>
    </row>
    <row r="12275" spans="182:182" x14ac:dyDescent="0.2">
      <c r="FZ12275" s="242"/>
    </row>
    <row r="12276" spans="182:182" x14ac:dyDescent="0.2">
      <c r="FZ12276" s="242"/>
    </row>
    <row r="12277" spans="182:182" x14ac:dyDescent="0.2">
      <c r="FZ12277" s="242"/>
    </row>
    <row r="12278" spans="182:182" x14ac:dyDescent="0.2">
      <c r="FZ12278" s="242"/>
    </row>
    <row r="12279" spans="182:182" x14ac:dyDescent="0.2">
      <c r="FZ12279" s="242"/>
    </row>
    <row r="12280" spans="182:182" x14ac:dyDescent="0.2">
      <c r="FZ12280" s="242"/>
    </row>
    <row r="12281" spans="182:182" x14ac:dyDescent="0.2">
      <c r="FZ12281" s="242"/>
    </row>
    <row r="12282" spans="182:182" x14ac:dyDescent="0.2">
      <c r="FZ12282" s="242"/>
    </row>
    <row r="12283" spans="182:182" x14ac:dyDescent="0.2">
      <c r="FZ12283" s="242"/>
    </row>
    <row r="12284" spans="182:182" x14ac:dyDescent="0.2">
      <c r="FZ12284" s="242"/>
    </row>
    <row r="12285" spans="182:182" x14ac:dyDescent="0.2">
      <c r="FZ12285" s="242"/>
    </row>
    <row r="12286" spans="182:182" x14ac:dyDescent="0.2">
      <c r="FZ12286" s="242"/>
    </row>
    <row r="12287" spans="182:182" x14ac:dyDescent="0.2">
      <c r="FZ12287" s="242"/>
    </row>
    <row r="12288" spans="182:182" x14ac:dyDescent="0.2">
      <c r="FZ12288" s="242"/>
    </row>
    <row r="12289" spans="182:182" x14ac:dyDescent="0.2">
      <c r="FZ12289" s="242"/>
    </row>
    <row r="12290" spans="182:182" x14ac:dyDescent="0.2">
      <c r="FZ12290" s="242"/>
    </row>
    <row r="12291" spans="182:182" x14ac:dyDescent="0.2">
      <c r="FZ12291" s="242"/>
    </row>
    <row r="12292" spans="182:182" x14ac:dyDescent="0.2">
      <c r="FZ12292" s="242"/>
    </row>
    <row r="12293" spans="182:182" x14ac:dyDescent="0.2">
      <c r="FZ12293" s="242"/>
    </row>
    <row r="12294" spans="182:182" x14ac:dyDescent="0.2">
      <c r="FZ12294" s="242"/>
    </row>
    <row r="12295" spans="182:182" x14ac:dyDescent="0.2">
      <c r="FZ12295" s="242"/>
    </row>
    <row r="12296" spans="182:182" x14ac:dyDescent="0.2">
      <c r="FZ12296" s="242"/>
    </row>
    <row r="12297" spans="182:182" x14ac:dyDescent="0.2">
      <c r="FZ12297" s="242"/>
    </row>
    <row r="12298" spans="182:182" x14ac:dyDescent="0.2">
      <c r="FZ12298" s="242"/>
    </row>
    <row r="12299" spans="182:182" x14ac:dyDescent="0.2">
      <c r="FZ12299" s="242"/>
    </row>
    <row r="12300" spans="182:182" x14ac:dyDescent="0.2">
      <c r="FZ12300" s="242"/>
    </row>
    <row r="12301" spans="182:182" x14ac:dyDescent="0.2">
      <c r="FZ12301" s="242"/>
    </row>
    <row r="12302" spans="182:182" x14ac:dyDescent="0.2">
      <c r="FZ12302" s="242"/>
    </row>
    <row r="12303" spans="182:182" x14ac:dyDescent="0.2">
      <c r="FZ12303" s="242"/>
    </row>
    <row r="12304" spans="182:182" x14ac:dyDescent="0.2">
      <c r="FZ12304" s="242"/>
    </row>
    <row r="12305" spans="182:182" x14ac:dyDescent="0.2">
      <c r="FZ12305" s="242"/>
    </row>
    <row r="12306" spans="182:182" x14ac:dyDescent="0.2">
      <c r="FZ12306" s="242"/>
    </row>
    <row r="12307" spans="182:182" x14ac:dyDescent="0.2">
      <c r="FZ12307" s="242"/>
    </row>
    <row r="12308" spans="182:182" x14ac:dyDescent="0.2">
      <c r="FZ12308" s="242"/>
    </row>
    <row r="12309" spans="182:182" x14ac:dyDescent="0.2">
      <c r="FZ12309" s="242"/>
    </row>
    <row r="12310" spans="182:182" x14ac:dyDescent="0.2">
      <c r="FZ12310" s="242"/>
    </row>
    <row r="12311" spans="182:182" x14ac:dyDescent="0.2">
      <c r="FZ12311" s="242"/>
    </row>
    <row r="12312" spans="182:182" x14ac:dyDescent="0.2">
      <c r="FZ12312" s="242"/>
    </row>
    <row r="12313" spans="182:182" x14ac:dyDescent="0.2">
      <c r="FZ12313" s="242"/>
    </row>
    <row r="12314" spans="182:182" x14ac:dyDescent="0.2">
      <c r="FZ12314" s="242"/>
    </row>
    <row r="12315" spans="182:182" x14ac:dyDescent="0.2">
      <c r="FZ12315" s="242"/>
    </row>
    <row r="12316" spans="182:182" x14ac:dyDescent="0.2">
      <c r="FZ12316" s="242"/>
    </row>
    <row r="12317" spans="182:182" x14ac:dyDescent="0.2">
      <c r="FZ12317" s="242"/>
    </row>
    <row r="12318" spans="182:182" x14ac:dyDescent="0.2">
      <c r="FZ12318" s="242"/>
    </row>
    <row r="12319" spans="182:182" x14ac:dyDescent="0.2">
      <c r="FZ12319" s="242"/>
    </row>
    <row r="12320" spans="182:182" x14ac:dyDescent="0.2">
      <c r="FZ12320" s="242"/>
    </row>
    <row r="12321" spans="182:182" x14ac:dyDescent="0.2">
      <c r="FZ12321" s="242"/>
    </row>
    <row r="12322" spans="182:182" x14ac:dyDescent="0.2">
      <c r="FZ12322" s="242"/>
    </row>
    <row r="12323" spans="182:182" x14ac:dyDescent="0.2">
      <c r="FZ12323" s="242"/>
    </row>
    <row r="12324" spans="182:182" x14ac:dyDescent="0.2">
      <c r="FZ12324" s="242"/>
    </row>
    <row r="12325" spans="182:182" x14ac:dyDescent="0.2">
      <c r="FZ12325" s="242"/>
    </row>
    <row r="12326" spans="182:182" x14ac:dyDescent="0.2">
      <c r="FZ12326" s="242"/>
    </row>
    <row r="12327" spans="182:182" x14ac:dyDescent="0.2">
      <c r="FZ12327" s="242"/>
    </row>
    <row r="12328" spans="182:182" x14ac:dyDescent="0.2">
      <c r="FZ12328" s="242"/>
    </row>
    <row r="12329" spans="182:182" x14ac:dyDescent="0.2">
      <c r="FZ12329" s="242"/>
    </row>
    <row r="12330" spans="182:182" x14ac:dyDescent="0.2">
      <c r="FZ12330" s="242"/>
    </row>
    <row r="12331" spans="182:182" x14ac:dyDescent="0.2">
      <c r="FZ12331" s="242"/>
    </row>
    <row r="12332" spans="182:182" x14ac:dyDescent="0.2">
      <c r="FZ12332" s="242"/>
    </row>
    <row r="12333" spans="182:182" x14ac:dyDescent="0.2">
      <c r="FZ12333" s="242"/>
    </row>
    <row r="12334" spans="182:182" x14ac:dyDescent="0.2">
      <c r="FZ12334" s="242"/>
    </row>
    <row r="12335" spans="182:182" x14ac:dyDescent="0.2">
      <c r="FZ12335" s="242"/>
    </row>
    <row r="12336" spans="182:182" x14ac:dyDescent="0.2">
      <c r="FZ12336" s="242"/>
    </row>
    <row r="12337" spans="182:182" x14ac:dyDescent="0.2">
      <c r="FZ12337" s="242"/>
    </row>
    <row r="12338" spans="182:182" x14ac:dyDescent="0.2">
      <c r="FZ12338" s="242"/>
    </row>
    <row r="12339" spans="182:182" x14ac:dyDescent="0.2">
      <c r="FZ12339" s="242"/>
    </row>
    <row r="12340" spans="182:182" x14ac:dyDescent="0.2">
      <c r="FZ12340" s="242"/>
    </row>
    <row r="12341" spans="182:182" x14ac:dyDescent="0.2">
      <c r="FZ12341" s="242"/>
    </row>
    <row r="12342" spans="182:182" x14ac:dyDescent="0.2">
      <c r="FZ12342" s="242"/>
    </row>
    <row r="12343" spans="182:182" x14ac:dyDescent="0.2">
      <c r="FZ12343" s="242"/>
    </row>
    <row r="12344" spans="182:182" x14ac:dyDescent="0.2">
      <c r="FZ12344" s="242"/>
    </row>
    <row r="12345" spans="182:182" x14ac:dyDescent="0.2">
      <c r="FZ12345" s="242"/>
    </row>
    <row r="12346" spans="182:182" x14ac:dyDescent="0.2">
      <c r="FZ12346" s="242"/>
    </row>
    <row r="12347" spans="182:182" x14ac:dyDescent="0.2">
      <c r="FZ12347" s="242"/>
    </row>
    <row r="12348" spans="182:182" x14ac:dyDescent="0.2">
      <c r="FZ12348" s="242"/>
    </row>
    <row r="12349" spans="182:182" x14ac:dyDescent="0.2">
      <c r="FZ12349" s="242"/>
    </row>
    <row r="12350" spans="182:182" x14ac:dyDescent="0.2">
      <c r="FZ12350" s="242"/>
    </row>
    <row r="12351" spans="182:182" x14ac:dyDescent="0.2">
      <c r="FZ12351" s="242"/>
    </row>
    <row r="12352" spans="182:182" x14ac:dyDescent="0.2">
      <c r="FZ12352" s="242"/>
    </row>
    <row r="12353" spans="182:182" x14ac:dyDescent="0.2">
      <c r="FZ12353" s="242"/>
    </row>
    <row r="12354" spans="182:182" x14ac:dyDescent="0.2">
      <c r="FZ12354" s="242"/>
    </row>
    <row r="12355" spans="182:182" x14ac:dyDescent="0.2">
      <c r="FZ12355" s="242"/>
    </row>
    <row r="12356" spans="182:182" x14ac:dyDescent="0.2">
      <c r="FZ12356" s="242"/>
    </row>
    <row r="12357" spans="182:182" x14ac:dyDescent="0.2">
      <c r="FZ12357" s="242"/>
    </row>
    <row r="12358" spans="182:182" x14ac:dyDescent="0.2">
      <c r="FZ12358" s="242"/>
    </row>
    <row r="12359" spans="182:182" x14ac:dyDescent="0.2">
      <c r="FZ12359" s="242"/>
    </row>
    <row r="12360" spans="182:182" x14ac:dyDescent="0.2">
      <c r="FZ12360" s="242"/>
    </row>
    <row r="12361" spans="182:182" x14ac:dyDescent="0.2">
      <c r="FZ12361" s="242"/>
    </row>
    <row r="12362" spans="182:182" x14ac:dyDescent="0.2">
      <c r="FZ12362" s="242"/>
    </row>
    <row r="12363" spans="182:182" x14ac:dyDescent="0.2">
      <c r="FZ12363" s="242"/>
    </row>
    <row r="12364" spans="182:182" x14ac:dyDescent="0.2">
      <c r="FZ12364" s="242"/>
    </row>
    <row r="12365" spans="182:182" x14ac:dyDescent="0.2">
      <c r="FZ12365" s="242"/>
    </row>
    <row r="12366" spans="182:182" x14ac:dyDescent="0.2">
      <c r="FZ12366" s="242"/>
    </row>
    <row r="12367" spans="182:182" x14ac:dyDescent="0.2">
      <c r="FZ12367" s="242"/>
    </row>
    <row r="12368" spans="182:182" x14ac:dyDescent="0.2">
      <c r="FZ12368" s="242"/>
    </row>
    <row r="12369" spans="182:182" x14ac:dyDescent="0.2">
      <c r="FZ12369" s="242"/>
    </row>
    <row r="12370" spans="182:182" x14ac:dyDescent="0.2">
      <c r="FZ12370" s="242"/>
    </row>
    <row r="12371" spans="182:182" x14ac:dyDescent="0.2">
      <c r="FZ12371" s="242"/>
    </row>
    <row r="12372" spans="182:182" x14ac:dyDescent="0.2">
      <c r="FZ12372" s="242"/>
    </row>
    <row r="12373" spans="182:182" x14ac:dyDescent="0.2">
      <c r="FZ12373" s="242"/>
    </row>
    <row r="12374" spans="182:182" x14ac:dyDescent="0.2">
      <c r="FZ12374" s="242"/>
    </row>
    <row r="12375" spans="182:182" x14ac:dyDescent="0.2">
      <c r="FZ12375" s="242"/>
    </row>
    <row r="12376" spans="182:182" x14ac:dyDescent="0.2">
      <c r="FZ12376" s="242"/>
    </row>
    <row r="12377" spans="182:182" x14ac:dyDescent="0.2">
      <c r="FZ12377" s="242"/>
    </row>
    <row r="12378" spans="182:182" x14ac:dyDescent="0.2">
      <c r="FZ12378" s="242"/>
    </row>
    <row r="12379" spans="182:182" x14ac:dyDescent="0.2">
      <c r="FZ12379" s="242"/>
    </row>
    <row r="12380" spans="182:182" x14ac:dyDescent="0.2">
      <c r="FZ12380" s="242"/>
    </row>
    <row r="12381" spans="182:182" x14ac:dyDescent="0.2">
      <c r="FZ12381" s="242"/>
    </row>
    <row r="12382" spans="182:182" x14ac:dyDescent="0.2">
      <c r="FZ12382" s="242"/>
    </row>
    <row r="12383" spans="182:182" x14ac:dyDescent="0.2">
      <c r="FZ12383" s="242"/>
    </row>
    <row r="12384" spans="182:182" x14ac:dyDescent="0.2">
      <c r="FZ12384" s="242"/>
    </row>
    <row r="12385" spans="182:182" x14ac:dyDescent="0.2">
      <c r="FZ12385" s="242"/>
    </row>
    <row r="12386" spans="182:182" x14ac:dyDescent="0.2">
      <c r="FZ12386" s="242"/>
    </row>
    <row r="12387" spans="182:182" x14ac:dyDescent="0.2">
      <c r="FZ12387" s="242"/>
    </row>
    <row r="12388" spans="182:182" x14ac:dyDescent="0.2">
      <c r="FZ12388" s="242"/>
    </row>
    <row r="12389" spans="182:182" x14ac:dyDescent="0.2">
      <c r="FZ12389" s="242"/>
    </row>
    <row r="12390" spans="182:182" x14ac:dyDescent="0.2">
      <c r="FZ12390" s="242"/>
    </row>
    <row r="12391" spans="182:182" x14ac:dyDescent="0.2">
      <c r="FZ12391" s="242"/>
    </row>
    <row r="12392" spans="182:182" x14ac:dyDescent="0.2">
      <c r="FZ12392" s="242"/>
    </row>
    <row r="12393" spans="182:182" x14ac:dyDescent="0.2">
      <c r="FZ12393" s="242"/>
    </row>
    <row r="12394" spans="182:182" x14ac:dyDescent="0.2">
      <c r="FZ12394" s="242"/>
    </row>
    <row r="12395" spans="182:182" x14ac:dyDescent="0.2">
      <c r="FZ12395" s="242"/>
    </row>
    <row r="12396" spans="182:182" x14ac:dyDescent="0.2">
      <c r="FZ12396" s="242"/>
    </row>
    <row r="12397" spans="182:182" x14ac:dyDescent="0.2">
      <c r="FZ12397" s="242"/>
    </row>
    <row r="12398" spans="182:182" x14ac:dyDescent="0.2">
      <c r="FZ12398" s="242"/>
    </row>
    <row r="12399" spans="182:182" x14ac:dyDescent="0.2">
      <c r="FZ12399" s="242"/>
    </row>
    <row r="12400" spans="182:182" x14ac:dyDescent="0.2">
      <c r="FZ12400" s="242"/>
    </row>
    <row r="12401" spans="182:182" x14ac:dyDescent="0.2">
      <c r="FZ12401" s="242"/>
    </row>
    <row r="12402" spans="182:182" x14ac:dyDescent="0.2">
      <c r="FZ12402" s="242"/>
    </row>
    <row r="12403" spans="182:182" x14ac:dyDescent="0.2">
      <c r="FZ12403" s="242"/>
    </row>
    <row r="12404" spans="182:182" x14ac:dyDescent="0.2">
      <c r="FZ12404" s="242"/>
    </row>
    <row r="12405" spans="182:182" x14ac:dyDescent="0.2">
      <c r="FZ12405" s="242"/>
    </row>
    <row r="12406" spans="182:182" x14ac:dyDescent="0.2">
      <c r="FZ12406" s="242"/>
    </row>
    <row r="12407" spans="182:182" x14ac:dyDescent="0.2">
      <c r="FZ12407" s="242"/>
    </row>
    <row r="12408" spans="182:182" x14ac:dyDescent="0.2">
      <c r="FZ12408" s="242"/>
    </row>
    <row r="12409" spans="182:182" x14ac:dyDescent="0.2">
      <c r="FZ12409" s="242"/>
    </row>
    <row r="12410" spans="182:182" x14ac:dyDescent="0.2">
      <c r="FZ12410" s="242"/>
    </row>
    <row r="12411" spans="182:182" x14ac:dyDescent="0.2">
      <c r="FZ12411" s="242"/>
    </row>
    <row r="12412" spans="182:182" x14ac:dyDescent="0.2">
      <c r="FZ12412" s="242"/>
    </row>
    <row r="12413" spans="182:182" x14ac:dyDescent="0.2">
      <c r="FZ12413" s="242"/>
    </row>
    <row r="12414" spans="182:182" x14ac:dyDescent="0.2">
      <c r="FZ12414" s="242"/>
    </row>
    <row r="12415" spans="182:182" x14ac:dyDescent="0.2">
      <c r="FZ12415" s="242"/>
    </row>
    <row r="12416" spans="182:182" x14ac:dyDescent="0.2">
      <c r="FZ12416" s="242"/>
    </row>
    <row r="12417" spans="182:182" x14ac:dyDescent="0.2">
      <c r="FZ12417" s="242"/>
    </row>
    <row r="12418" spans="182:182" x14ac:dyDescent="0.2">
      <c r="FZ12418" s="242"/>
    </row>
    <row r="12419" spans="182:182" x14ac:dyDescent="0.2">
      <c r="FZ12419" s="242"/>
    </row>
    <row r="12420" spans="182:182" x14ac:dyDescent="0.2">
      <c r="FZ12420" s="242"/>
    </row>
    <row r="12421" spans="182:182" x14ac:dyDescent="0.2">
      <c r="FZ12421" s="242"/>
    </row>
    <row r="12422" spans="182:182" x14ac:dyDescent="0.2">
      <c r="FZ12422" s="242"/>
    </row>
    <row r="12423" spans="182:182" x14ac:dyDescent="0.2">
      <c r="FZ12423" s="242"/>
    </row>
    <row r="12424" spans="182:182" x14ac:dyDescent="0.2">
      <c r="FZ12424" s="242"/>
    </row>
    <row r="12425" spans="182:182" x14ac:dyDescent="0.2">
      <c r="FZ12425" s="242"/>
    </row>
    <row r="12426" spans="182:182" x14ac:dyDescent="0.2">
      <c r="FZ12426" s="242"/>
    </row>
    <row r="12427" spans="182:182" x14ac:dyDescent="0.2">
      <c r="FZ12427" s="242"/>
    </row>
    <row r="12428" spans="182:182" x14ac:dyDescent="0.2">
      <c r="FZ12428" s="242"/>
    </row>
    <row r="12429" spans="182:182" x14ac:dyDescent="0.2">
      <c r="FZ12429" s="242"/>
    </row>
    <row r="12430" spans="182:182" x14ac:dyDescent="0.2">
      <c r="FZ12430" s="242"/>
    </row>
    <row r="12431" spans="182:182" x14ac:dyDescent="0.2">
      <c r="FZ12431" s="242"/>
    </row>
    <row r="12432" spans="182:182" x14ac:dyDescent="0.2">
      <c r="FZ12432" s="242"/>
    </row>
    <row r="12433" spans="182:182" x14ac:dyDescent="0.2">
      <c r="FZ12433" s="242"/>
    </row>
    <row r="12434" spans="182:182" x14ac:dyDescent="0.2">
      <c r="FZ12434" s="242"/>
    </row>
    <row r="12435" spans="182:182" x14ac:dyDescent="0.2">
      <c r="FZ12435" s="242"/>
    </row>
    <row r="12436" spans="182:182" x14ac:dyDescent="0.2">
      <c r="FZ12436" s="242"/>
    </row>
    <row r="12437" spans="182:182" x14ac:dyDescent="0.2">
      <c r="FZ12437" s="242"/>
    </row>
    <row r="12438" spans="182:182" x14ac:dyDescent="0.2">
      <c r="FZ12438" s="242"/>
    </row>
    <row r="12439" spans="182:182" x14ac:dyDescent="0.2">
      <c r="FZ12439" s="242"/>
    </row>
    <row r="12440" spans="182:182" x14ac:dyDescent="0.2">
      <c r="FZ12440" s="242"/>
    </row>
    <row r="12441" spans="182:182" x14ac:dyDescent="0.2">
      <c r="FZ12441" s="242"/>
    </row>
    <row r="12442" spans="182:182" x14ac:dyDescent="0.2">
      <c r="FZ12442" s="242"/>
    </row>
    <row r="12443" spans="182:182" x14ac:dyDescent="0.2">
      <c r="FZ12443" s="242"/>
    </row>
    <row r="12444" spans="182:182" x14ac:dyDescent="0.2">
      <c r="FZ12444" s="242"/>
    </row>
    <row r="12445" spans="182:182" x14ac:dyDescent="0.2">
      <c r="FZ12445" s="242"/>
    </row>
    <row r="12446" spans="182:182" x14ac:dyDescent="0.2">
      <c r="FZ12446" s="242"/>
    </row>
    <row r="12447" spans="182:182" x14ac:dyDescent="0.2">
      <c r="FZ12447" s="242"/>
    </row>
    <row r="12448" spans="182:182" x14ac:dyDescent="0.2">
      <c r="FZ12448" s="242"/>
    </row>
    <row r="12449" spans="182:182" x14ac:dyDescent="0.2">
      <c r="FZ12449" s="242"/>
    </row>
    <row r="12450" spans="182:182" x14ac:dyDescent="0.2">
      <c r="FZ12450" s="242"/>
    </row>
    <row r="12451" spans="182:182" x14ac:dyDescent="0.2">
      <c r="FZ12451" s="242"/>
    </row>
    <row r="12452" spans="182:182" x14ac:dyDescent="0.2">
      <c r="FZ12452" s="242"/>
    </row>
    <row r="12453" spans="182:182" x14ac:dyDescent="0.2">
      <c r="FZ12453" s="242"/>
    </row>
    <row r="12454" spans="182:182" x14ac:dyDescent="0.2">
      <c r="FZ12454" s="242"/>
    </row>
    <row r="12455" spans="182:182" x14ac:dyDescent="0.2">
      <c r="FZ12455" s="242"/>
    </row>
    <row r="12456" spans="182:182" x14ac:dyDescent="0.2">
      <c r="FZ12456" s="242"/>
    </row>
    <row r="12457" spans="182:182" x14ac:dyDescent="0.2">
      <c r="FZ12457" s="242"/>
    </row>
    <row r="12458" spans="182:182" x14ac:dyDescent="0.2">
      <c r="FZ12458" s="242"/>
    </row>
    <row r="12459" spans="182:182" x14ac:dyDescent="0.2">
      <c r="FZ12459" s="242"/>
    </row>
    <row r="12460" spans="182:182" x14ac:dyDescent="0.2">
      <c r="FZ12460" s="242"/>
    </row>
    <row r="12461" spans="182:182" x14ac:dyDescent="0.2">
      <c r="FZ12461" s="242"/>
    </row>
    <row r="12462" spans="182:182" x14ac:dyDescent="0.2">
      <c r="FZ12462" s="242"/>
    </row>
    <row r="12463" spans="182:182" x14ac:dyDescent="0.2">
      <c r="FZ12463" s="242"/>
    </row>
    <row r="12464" spans="182:182" x14ac:dyDescent="0.2">
      <c r="FZ12464" s="242"/>
    </row>
    <row r="12465" spans="182:182" x14ac:dyDescent="0.2">
      <c r="FZ12465" s="242"/>
    </row>
    <row r="12466" spans="182:182" x14ac:dyDescent="0.2">
      <c r="FZ12466" s="242"/>
    </row>
    <row r="12467" spans="182:182" x14ac:dyDescent="0.2">
      <c r="FZ12467" s="242"/>
    </row>
    <row r="12468" spans="182:182" x14ac:dyDescent="0.2">
      <c r="FZ12468" s="242"/>
    </row>
    <row r="12469" spans="182:182" x14ac:dyDescent="0.2">
      <c r="FZ12469" s="242"/>
    </row>
    <row r="12470" spans="182:182" x14ac:dyDescent="0.2">
      <c r="FZ12470" s="242"/>
    </row>
    <row r="12471" spans="182:182" x14ac:dyDescent="0.2">
      <c r="FZ12471" s="242"/>
    </row>
    <row r="12472" spans="182:182" x14ac:dyDescent="0.2">
      <c r="FZ12472" s="242"/>
    </row>
    <row r="12473" spans="182:182" x14ac:dyDescent="0.2">
      <c r="FZ12473" s="242"/>
    </row>
    <row r="12474" spans="182:182" x14ac:dyDescent="0.2">
      <c r="FZ12474" s="242"/>
    </row>
    <row r="12475" spans="182:182" x14ac:dyDescent="0.2">
      <c r="FZ12475" s="242"/>
    </row>
    <row r="12476" spans="182:182" x14ac:dyDescent="0.2">
      <c r="FZ12476" s="242"/>
    </row>
    <row r="12477" spans="182:182" x14ac:dyDescent="0.2">
      <c r="FZ12477" s="242"/>
    </row>
    <row r="12478" spans="182:182" x14ac:dyDescent="0.2">
      <c r="FZ12478" s="242"/>
    </row>
    <row r="12479" spans="182:182" x14ac:dyDescent="0.2">
      <c r="FZ12479" s="242"/>
    </row>
    <row r="12480" spans="182:182" x14ac:dyDescent="0.2">
      <c r="FZ12480" s="242"/>
    </row>
    <row r="12481" spans="182:182" x14ac:dyDescent="0.2">
      <c r="FZ12481" s="242"/>
    </row>
    <row r="12482" spans="182:182" x14ac:dyDescent="0.2">
      <c r="FZ12482" s="242"/>
    </row>
    <row r="12483" spans="182:182" x14ac:dyDescent="0.2">
      <c r="FZ12483" s="242"/>
    </row>
    <row r="12484" spans="182:182" x14ac:dyDescent="0.2">
      <c r="FZ12484" s="242"/>
    </row>
    <row r="12485" spans="182:182" x14ac:dyDescent="0.2">
      <c r="FZ12485" s="242"/>
    </row>
    <row r="12486" spans="182:182" x14ac:dyDescent="0.2">
      <c r="FZ12486" s="242"/>
    </row>
    <row r="12487" spans="182:182" x14ac:dyDescent="0.2">
      <c r="FZ12487" s="242"/>
    </row>
    <row r="12488" spans="182:182" x14ac:dyDescent="0.2">
      <c r="FZ12488" s="242"/>
    </row>
    <row r="12489" spans="182:182" x14ac:dyDescent="0.2">
      <c r="FZ12489" s="242"/>
    </row>
    <row r="12490" spans="182:182" x14ac:dyDescent="0.2">
      <c r="FZ12490" s="242"/>
    </row>
    <row r="12491" spans="182:182" x14ac:dyDescent="0.2">
      <c r="FZ12491" s="242"/>
    </row>
    <row r="12492" spans="182:182" x14ac:dyDescent="0.2">
      <c r="FZ12492" s="242"/>
    </row>
    <row r="12493" spans="182:182" x14ac:dyDescent="0.2">
      <c r="FZ12493" s="242"/>
    </row>
    <row r="12494" spans="182:182" x14ac:dyDescent="0.2">
      <c r="FZ12494" s="242"/>
    </row>
    <row r="12495" spans="182:182" x14ac:dyDescent="0.2">
      <c r="FZ12495" s="242"/>
    </row>
    <row r="12496" spans="182:182" x14ac:dyDescent="0.2">
      <c r="FZ12496" s="242"/>
    </row>
    <row r="12497" spans="182:182" x14ac:dyDescent="0.2">
      <c r="FZ12497" s="242"/>
    </row>
    <row r="12498" spans="182:182" x14ac:dyDescent="0.2">
      <c r="FZ12498" s="242"/>
    </row>
    <row r="12499" spans="182:182" x14ac:dyDescent="0.2">
      <c r="FZ12499" s="242"/>
    </row>
    <row r="12500" spans="182:182" x14ac:dyDescent="0.2">
      <c r="FZ12500" s="242"/>
    </row>
    <row r="12501" spans="182:182" x14ac:dyDescent="0.2">
      <c r="FZ12501" s="242"/>
    </row>
    <row r="12502" spans="182:182" x14ac:dyDescent="0.2">
      <c r="FZ12502" s="242"/>
    </row>
    <row r="12503" spans="182:182" x14ac:dyDescent="0.2">
      <c r="FZ12503" s="242"/>
    </row>
    <row r="12504" spans="182:182" x14ac:dyDescent="0.2">
      <c r="FZ12504" s="242"/>
    </row>
    <row r="12505" spans="182:182" x14ac:dyDescent="0.2">
      <c r="FZ12505" s="242"/>
    </row>
    <row r="12506" spans="182:182" x14ac:dyDescent="0.2">
      <c r="FZ12506" s="242"/>
    </row>
    <row r="12507" spans="182:182" x14ac:dyDescent="0.2">
      <c r="FZ12507" s="242"/>
    </row>
    <row r="12508" spans="182:182" x14ac:dyDescent="0.2">
      <c r="FZ12508" s="242"/>
    </row>
    <row r="12509" spans="182:182" x14ac:dyDescent="0.2">
      <c r="FZ12509" s="242"/>
    </row>
    <row r="12510" spans="182:182" x14ac:dyDescent="0.2">
      <c r="FZ12510" s="242"/>
    </row>
    <row r="12511" spans="182:182" x14ac:dyDescent="0.2">
      <c r="FZ12511" s="242"/>
    </row>
    <row r="12512" spans="182:182" x14ac:dyDescent="0.2">
      <c r="FZ12512" s="242"/>
    </row>
    <row r="12513" spans="182:182" x14ac:dyDescent="0.2">
      <c r="FZ12513" s="242"/>
    </row>
    <row r="12514" spans="182:182" x14ac:dyDescent="0.2">
      <c r="FZ12514" s="242"/>
    </row>
    <row r="12515" spans="182:182" x14ac:dyDescent="0.2">
      <c r="FZ12515" s="242"/>
    </row>
    <row r="12516" spans="182:182" x14ac:dyDescent="0.2">
      <c r="FZ12516" s="242"/>
    </row>
    <row r="12517" spans="182:182" x14ac:dyDescent="0.2">
      <c r="FZ12517" s="242"/>
    </row>
    <row r="12518" spans="182:182" x14ac:dyDescent="0.2">
      <c r="FZ12518" s="242"/>
    </row>
    <row r="12519" spans="182:182" x14ac:dyDescent="0.2">
      <c r="FZ12519" s="242"/>
    </row>
    <row r="12520" spans="182:182" x14ac:dyDescent="0.2">
      <c r="FZ12520" s="242"/>
    </row>
    <row r="12521" spans="182:182" x14ac:dyDescent="0.2">
      <c r="FZ12521" s="242"/>
    </row>
    <row r="12522" spans="182:182" x14ac:dyDescent="0.2">
      <c r="FZ12522" s="242"/>
    </row>
    <row r="12523" spans="182:182" x14ac:dyDescent="0.2">
      <c r="FZ12523" s="242"/>
    </row>
    <row r="12524" spans="182:182" x14ac:dyDescent="0.2">
      <c r="FZ12524" s="242"/>
    </row>
    <row r="12525" spans="182:182" x14ac:dyDescent="0.2">
      <c r="FZ12525" s="242"/>
    </row>
    <row r="12526" spans="182:182" x14ac:dyDescent="0.2">
      <c r="FZ12526" s="242"/>
    </row>
    <row r="12527" spans="182:182" x14ac:dyDescent="0.2">
      <c r="FZ12527" s="242"/>
    </row>
    <row r="12528" spans="182:182" x14ac:dyDescent="0.2">
      <c r="FZ12528" s="242"/>
    </row>
    <row r="12529" spans="182:182" x14ac:dyDescent="0.2">
      <c r="FZ12529" s="242"/>
    </row>
    <row r="12530" spans="182:182" x14ac:dyDescent="0.2">
      <c r="FZ12530" s="242"/>
    </row>
    <row r="12531" spans="182:182" x14ac:dyDescent="0.2">
      <c r="FZ12531" s="242"/>
    </row>
    <row r="12532" spans="182:182" x14ac:dyDescent="0.2">
      <c r="FZ12532" s="242"/>
    </row>
    <row r="12533" spans="182:182" x14ac:dyDescent="0.2">
      <c r="FZ12533" s="242"/>
    </row>
    <row r="12534" spans="182:182" x14ac:dyDescent="0.2">
      <c r="FZ12534" s="242"/>
    </row>
    <row r="12535" spans="182:182" x14ac:dyDescent="0.2">
      <c r="FZ12535" s="242"/>
    </row>
    <row r="12536" spans="182:182" x14ac:dyDescent="0.2">
      <c r="FZ12536" s="242"/>
    </row>
    <row r="12537" spans="182:182" x14ac:dyDescent="0.2">
      <c r="FZ12537" s="242"/>
    </row>
    <row r="12538" spans="182:182" x14ac:dyDescent="0.2">
      <c r="FZ12538" s="242"/>
    </row>
    <row r="12539" spans="182:182" x14ac:dyDescent="0.2">
      <c r="FZ12539" s="242"/>
    </row>
    <row r="12540" spans="182:182" x14ac:dyDescent="0.2">
      <c r="FZ12540" s="242"/>
    </row>
    <row r="12541" spans="182:182" x14ac:dyDescent="0.2">
      <c r="FZ12541" s="242"/>
    </row>
    <row r="12542" spans="182:182" x14ac:dyDescent="0.2">
      <c r="FZ12542" s="242"/>
    </row>
    <row r="12543" spans="182:182" x14ac:dyDescent="0.2">
      <c r="FZ12543" s="242"/>
    </row>
    <row r="12544" spans="182:182" x14ac:dyDescent="0.2">
      <c r="FZ12544" s="242"/>
    </row>
    <row r="12545" spans="182:182" x14ac:dyDescent="0.2">
      <c r="FZ12545" s="242"/>
    </row>
    <row r="12546" spans="182:182" x14ac:dyDescent="0.2">
      <c r="FZ12546" s="242"/>
    </row>
    <row r="12547" spans="182:182" x14ac:dyDescent="0.2">
      <c r="FZ12547" s="242"/>
    </row>
    <row r="12548" spans="182:182" x14ac:dyDescent="0.2">
      <c r="FZ12548" s="242"/>
    </row>
    <row r="12549" spans="182:182" x14ac:dyDescent="0.2">
      <c r="FZ12549" s="242"/>
    </row>
    <row r="12550" spans="182:182" x14ac:dyDescent="0.2">
      <c r="FZ12550" s="242"/>
    </row>
    <row r="12551" spans="182:182" x14ac:dyDescent="0.2">
      <c r="FZ12551" s="242"/>
    </row>
    <row r="12552" spans="182:182" x14ac:dyDescent="0.2">
      <c r="FZ12552" s="242"/>
    </row>
    <row r="12553" spans="182:182" x14ac:dyDescent="0.2">
      <c r="FZ12553" s="242"/>
    </row>
    <row r="12554" spans="182:182" x14ac:dyDescent="0.2">
      <c r="FZ12554" s="242"/>
    </row>
    <row r="12555" spans="182:182" x14ac:dyDescent="0.2">
      <c r="FZ12555" s="242"/>
    </row>
    <row r="12556" spans="182:182" x14ac:dyDescent="0.2">
      <c r="FZ12556" s="242"/>
    </row>
    <row r="12557" spans="182:182" x14ac:dyDescent="0.2">
      <c r="FZ12557" s="242"/>
    </row>
    <row r="12558" spans="182:182" x14ac:dyDescent="0.2">
      <c r="FZ12558" s="242"/>
    </row>
    <row r="12559" spans="182:182" x14ac:dyDescent="0.2">
      <c r="FZ12559" s="242"/>
    </row>
    <row r="12560" spans="182:182" x14ac:dyDescent="0.2">
      <c r="FZ12560" s="242"/>
    </row>
    <row r="12561" spans="182:182" x14ac:dyDescent="0.2">
      <c r="FZ12561" s="242"/>
    </row>
    <row r="12562" spans="182:182" x14ac:dyDescent="0.2">
      <c r="FZ12562" s="242"/>
    </row>
    <row r="12563" spans="182:182" x14ac:dyDescent="0.2">
      <c r="FZ12563" s="242"/>
    </row>
    <row r="12564" spans="182:182" x14ac:dyDescent="0.2">
      <c r="FZ12564" s="242"/>
    </row>
    <row r="12565" spans="182:182" x14ac:dyDescent="0.2">
      <c r="FZ12565" s="242"/>
    </row>
    <row r="12566" spans="182:182" x14ac:dyDescent="0.2">
      <c r="FZ12566" s="242"/>
    </row>
    <row r="12567" spans="182:182" x14ac:dyDescent="0.2">
      <c r="FZ12567" s="242"/>
    </row>
    <row r="12568" spans="182:182" x14ac:dyDescent="0.2">
      <c r="FZ12568" s="242"/>
    </row>
    <row r="12569" spans="182:182" x14ac:dyDescent="0.2">
      <c r="FZ12569" s="242"/>
    </row>
    <row r="12570" spans="182:182" x14ac:dyDescent="0.2">
      <c r="FZ12570" s="242"/>
    </row>
    <row r="12571" spans="182:182" x14ac:dyDescent="0.2">
      <c r="FZ12571" s="242"/>
    </row>
    <row r="12572" spans="182:182" x14ac:dyDescent="0.2">
      <c r="FZ12572" s="242"/>
    </row>
    <row r="12573" spans="182:182" x14ac:dyDescent="0.2">
      <c r="FZ12573" s="242"/>
    </row>
    <row r="12574" spans="182:182" x14ac:dyDescent="0.2">
      <c r="FZ12574" s="242"/>
    </row>
    <row r="12575" spans="182:182" x14ac:dyDescent="0.2">
      <c r="FZ12575" s="242"/>
    </row>
    <row r="12576" spans="182:182" x14ac:dyDescent="0.2">
      <c r="FZ12576" s="242"/>
    </row>
    <row r="12577" spans="182:182" x14ac:dyDescent="0.2">
      <c r="FZ12577" s="242"/>
    </row>
    <row r="12578" spans="182:182" x14ac:dyDescent="0.2">
      <c r="FZ12578" s="242"/>
    </row>
    <row r="12579" spans="182:182" x14ac:dyDescent="0.2">
      <c r="FZ12579" s="242"/>
    </row>
    <row r="12580" spans="182:182" x14ac:dyDescent="0.2">
      <c r="FZ12580" s="242"/>
    </row>
    <row r="12581" spans="182:182" x14ac:dyDescent="0.2">
      <c r="FZ12581" s="242"/>
    </row>
    <row r="12582" spans="182:182" x14ac:dyDescent="0.2">
      <c r="FZ12582" s="242"/>
    </row>
    <row r="12583" spans="182:182" x14ac:dyDescent="0.2">
      <c r="FZ12583" s="242"/>
    </row>
    <row r="12584" spans="182:182" x14ac:dyDescent="0.2">
      <c r="FZ12584" s="242"/>
    </row>
    <row r="12585" spans="182:182" x14ac:dyDescent="0.2">
      <c r="FZ12585" s="242"/>
    </row>
    <row r="12586" spans="182:182" x14ac:dyDescent="0.2">
      <c r="FZ12586" s="242"/>
    </row>
    <row r="12587" spans="182:182" x14ac:dyDescent="0.2">
      <c r="FZ12587" s="242"/>
    </row>
    <row r="12588" spans="182:182" x14ac:dyDescent="0.2">
      <c r="FZ12588" s="242"/>
    </row>
    <row r="12589" spans="182:182" x14ac:dyDescent="0.2">
      <c r="FZ12589" s="242"/>
    </row>
    <row r="12590" spans="182:182" x14ac:dyDescent="0.2">
      <c r="FZ12590" s="242"/>
    </row>
    <row r="12591" spans="182:182" x14ac:dyDescent="0.2">
      <c r="FZ12591" s="242"/>
    </row>
    <row r="12592" spans="182:182" x14ac:dyDescent="0.2">
      <c r="FZ12592" s="242"/>
    </row>
    <row r="12593" spans="182:182" x14ac:dyDescent="0.2">
      <c r="FZ12593" s="242"/>
    </row>
    <row r="12594" spans="182:182" x14ac:dyDescent="0.2">
      <c r="FZ12594" s="242"/>
    </row>
    <row r="12595" spans="182:182" x14ac:dyDescent="0.2">
      <c r="FZ12595" s="242"/>
    </row>
    <row r="12596" spans="182:182" x14ac:dyDescent="0.2">
      <c r="FZ12596" s="242"/>
    </row>
    <row r="12597" spans="182:182" x14ac:dyDescent="0.2">
      <c r="FZ12597" s="242"/>
    </row>
    <row r="12598" spans="182:182" x14ac:dyDescent="0.2">
      <c r="FZ12598" s="242"/>
    </row>
    <row r="12599" spans="182:182" x14ac:dyDescent="0.2">
      <c r="FZ12599" s="242"/>
    </row>
    <row r="12600" spans="182:182" x14ac:dyDescent="0.2">
      <c r="FZ12600" s="242"/>
    </row>
    <row r="12601" spans="182:182" x14ac:dyDescent="0.2">
      <c r="FZ12601" s="242"/>
    </row>
    <row r="12602" spans="182:182" x14ac:dyDescent="0.2">
      <c r="FZ12602" s="242"/>
    </row>
    <row r="12603" spans="182:182" x14ac:dyDescent="0.2">
      <c r="FZ12603" s="242"/>
    </row>
    <row r="12604" spans="182:182" x14ac:dyDescent="0.2">
      <c r="FZ12604" s="242"/>
    </row>
    <row r="12605" spans="182:182" x14ac:dyDescent="0.2">
      <c r="FZ12605" s="242"/>
    </row>
    <row r="12606" spans="182:182" x14ac:dyDescent="0.2">
      <c r="FZ12606" s="242"/>
    </row>
    <row r="12607" spans="182:182" x14ac:dyDescent="0.2">
      <c r="FZ12607" s="242"/>
    </row>
    <row r="12608" spans="182:182" x14ac:dyDescent="0.2">
      <c r="FZ12608" s="242"/>
    </row>
    <row r="12609" spans="182:182" x14ac:dyDescent="0.2">
      <c r="FZ12609" s="242"/>
    </row>
    <row r="12610" spans="182:182" x14ac:dyDescent="0.2">
      <c r="FZ12610" s="242"/>
    </row>
    <row r="12611" spans="182:182" x14ac:dyDescent="0.2">
      <c r="FZ12611" s="242"/>
    </row>
    <row r="12612" spans="182:182" x14ac:dyDescent="0.2">
      <c r="FZ12612" s="242"/>
    </row>
    <row r="12613" spans="182:182" x14ac:dyDescent="0.2">
      <c r="FZ12613" s="242"/>
    </row>
    <row r="12614" spans="182:182" x14ac:dyDescent="0.2">
      <c r="FZ12614" s="242"/>
    </row>
    <row r="12615" spans="182:182" x14ac:dyDescent="0.2">
      <c r="FZ12615" s="242"/>
    </row>
    <row r="12616" spans="182:182" x14ac:dyDescent="0.2">
      <c r="FZ12616" s="242"/>
    </row>
    <row r="12617" spans="182:182" x14ac:dyDescent="0.2">
      <c r="FZ12617" s="242"/>
    </row>
    <row r="12618" spans="182:182" x14ac:dyDescent="0.2">
      <c r="FZ12618" s="242"/>
    </row>
    <row r="12619" spans="182:182" x14ac:dyDescent="0.2">
      <c r="FZ12619" s="242"/>
    </row>
    <row r="12620" spans="182:182" x14ac:dyDescent="0.2">
      <c r="FZ12620" s="242"/>
    </row>
    <row r="12621" spans="182:182" x14ac:dyDescent="0.2">
      <c r="FZ12621" s="242"/>
    </row>
    <row r="12622" spans="182:182" x14ac:dyDescent="0.2">
      <c r="FZ12622" s="242"/>
    </row>
    <row r="12623" spans="182:182" x14ac:dyDescent="0.2">
      <c r="FZ12623" s="242"/>
    </row>
    <row r="12624" spans="182:182" x14ac:dyDescent="0.2">
      <c r="FZ12624" s="242"/>
    </row>
    <row r="12625" spans="182:182" x14ac:dyDescent="0.2">
      <c r="FZ12625" s="242"/>
    </row>
    <row r="12626" spans="182:182" x14ac:dyDescent="0.2">
      <c r="FZ12626" s="242"/>
    </row>
    <row r="12627" spans="182:182" x14ac:dyDescent="0.2">
      <c r="FZ12627" s="242"/>
    </row>
    <row r="12628" spans="182:182" x14ac:dyDescent="0.2">
      <c r="FZ12628" s="242"/>
    </row>
    <row r="12629" spans="182:182" x14ac:dyDescent="0.2">
      <c r="FZ12629" s="242"/>
    </row>
    <row r="12630" spans="182:182" x14ac:dyDescent="0.2">
      <c r="FZ12630" s="242"/>
    </row>
    <row r="12631" spans="182:182" x14ac:dyDescent="0.2">
      <c r="FZ12631" s="242"/>
    </row>
    <row r="12632" spans="182:182" x14ac:dyDescent="0.2">
      <c r="FZ12632" s="242"/>
    </row>
    <row r="12633" spans="182:182" x14ac:dyDescent="0.2">
      <c r="FZ12633" s="242"/>
    </row>
    <row r="12634" spans="182:182" x14ac:dyDescent="0.2">
      <c r="FZ12634" s="242"/>
    </row>
    <row r="12635" spans="182:182" x14ac:dyDescent="0.2">
      <c r="FZ12635" s="242"/>
    </row>
    <row r="12636" spans="182:182" x14ac:dyDescent="0.2">
      <c r="FZ12636" s="242"/>
    </row>
    <row r="12637" spans="182:182" x14ac:dyDescent="0.2">
      <c r="FZ12637" s="242"/>
    </row>
    <row r="12638" spans="182:182" x14ac:dyDescent="0.2">
      <c r="FZ12638" s="242"/>
    </row>
    <row r="12639" spans="182:182" x14ac:dyDescent="0.2">
      <c r="FZ12639" s="242"/>
    </row>
    <row r="12640" spans="182:182" x14ac:dyDescent="0.2">
      <c r="FZ12640" s="242"/>
    </row>
    <row r="12641" spans="182:182" x14ac:dyDescent="0.2">
      <c r="FZ12641" s="242"/>
    </row>
    <row r="12642" spans="182:182" x14ac:dyDescent="0.2">
      <c r="FZ12642" s="242"/>
    </row>
    <row r="12643" spans="182:182" x14ac:dyDescent="0.2">
      <c r="FZ12643" s="242"/>
    </row>
    <row r="12644" spans="182:182" x14ac:dyDescent="0.2">
      <c r="FZ12644" s="242"/>
    </row>
    <row r="12645" spans="182:182" x14ac:dyDescent="0.2">
      <c r="FZ12645" s="242"/>
    </row>
    <row r="12646" spans="182:182" x14ac:dyDescent="0.2">
      <c r="FZ12646" s="242"/>
    </row>
    <row r="12647" spans="182:182" x14ac:dyDescent="0.2">
      <c r="FZ12647" s="242"/>
    </row>
    <row r="12648" spans="182:182" x14ac:dyDescent="0.2">
      <c r="FZ12648" s="242"/>
    </row>
    <row r="12649" spans="182:182" x14ac:dyDescent="0.2">
      <c r="FZ12649" s="242"/>
    </row>
    <row r="12650" spans="182:182" x14ac:dyDescent="0.2">
      <c r="FZ12650" s="242"/>
    </row>
    <row r="12651" spans="182:182" x14ac:dyDescent="0.2">
      <c r="FZ12651" s="242"/>
    </row>
    <row r="12652" spans="182:182" x14ac:dyDescent="0.2">
      <c r="FZ12652" s="242"/>
    </row>
    <row r="12653" spans="182:182" x14ac:dyDescent="0.2">
      <c r="FZ12653" s="242"/>
    </row>
    <row r="12654" spans="182:182" x14ac:dyDescent="0.2">
      <c r="FZ12654" s="242"/>
    </row>
    <row r="12655" spans="182:182" x14ac:dyDescent="0.2">
      <c r="FZ12655" s="242"/>
    </row>
    <row r="12656" spans="182:182" x14ac:dyDescent="0.2">
      <c r="FZ12656" s="242"/>
    </row>
    <row r="12657" spans="182:182" x14ac:dyDescent="0.2">
      <c r="FZ12657" s="242"/>
    </row>
    <row r="12658" spans="182:182" x14ac:dyDescent="0.2">
      <c r="FZ12658" s="242"/>
    </row>
    <row r="12659" spans="182:182" x14ac:dyDescent="0.2">
      <c r="FZ12659" s="242"/>
    </row>
    <row r="12660" spans="182:182" x14ac:dyDescent="0.2">
      <c r="FZ12660" s="242"/>
    </row>
    <row r="12661" spans="182:182" x14ac:dyDescent="0.2">
      <c r="FZ12661" s="242"/>
    </row>
    <row r="12662" spans="182:182" x14ac:dyDescent="0.2">
      <c r="FZ12662" s="242"/>
    </row>
    <row r="12663" spans="182:182" x14ac:dyDescent="0.2">
      <c r="FZ12663" s="242"/>
    </row>
    <row r="12664" spans="182:182" x14ac:dyDescent="0.2">
      <c r="FZ12664" s="242"/>
    </row>
    <row r="12665" spans="182:182" x14ac:dyDescent="0.2">
      <c r="FZ12665" s="242"/>
    </row>
    <row r="12666" spans="182:182" x14ac:dyDescent="0.2">
      <c r="FZ12666" s="242"/>
    </row>
    <row r="12667" spans="182:182" x14ac:dyDescent="0.2">
      <c r="FZ12667" s="242"/>
    </row>
    <row r="12668" spans="182:182" x14ac:dyDescent="0.2">
      <c r="FZ12668" s="242"/>
    </row>
    <row r="12669" spans="182:182" x14ac:dyDescent="0.2">
      <c r="FZ12669" s="242"/>
    </row>
    <row r="12670" spans="182:182" x14ac:dyDescent="0.2">
      <c r="FZ12670" s="242"/>
    </row>
    <row r="12671" spans="182:182" x14ac:dyDescent="0.2">
      <c r="FZ12671" s="242"/>
    </row>
    <row r="12672" spans="182:182" x14ac:dyDescent="0.2">
      <c r="FZ12672" s="242"/>
    </row>
    <row r="12673" spans="182:182" x14ac:dyDescent="0.2">
      <c r="FZ12673" s="242"/>
    </row>
    <row r="12674" spans="182:182" x14ac:dyDescent="0.2">
      <c r="FZ12674" s="242"/>
    </row>
    <row r="12675" spans="182:182" x14ac:dyDescent="0.2">
      <c r="FZ12675" s="242"/>
    </row>
    <row r="12676" spans="182:182" x14ac:dyDescent="0.2">
      <c r="FZ12676" s="242"/>
    </row>
    <row r="12677" spans="182:182" x14ac:dyDescent="0.2">
      <c r="FZ12677" s="242"/>
    </row>
    <row r="12678" spans="182:182" x14ac:dyDescent="0.2">
      <c r="FZ12678" s="242"/>
    </row>
    <row r="12679" spans="182:182" x14ac:dyDescent="0.2">
      <c r="FZ12679" s="242"/>
    </row>
    <row r="12680" spans="182:182" x14ac:dyDescent="0.2">
      <c r="FZ12680" s="242"/>
    </row>
    <row r="12681" spans="182:182" x14ac:dyDescent="0.2">
      <c r="FZ12681" s="242"/>
    </row>
    <row r="12682" spans="182:182" x14ac:dyDescent="0.2">
      <c r="FZ12682" s="242"/>
    </row>
    <row r="12683" spans="182:182" x14ac:dyDescent="0.2">
      <c r="FZ12683" s="242"/>
    </row>
    <row r="12684" spans="182:182" x14ac:dyDescent="0.2">
      <c r="FZ12684" s="242"/>
    </row>
    <row r="12685" spans="182:182" x14ac:dyDescent="0.2">
      <c r="FZ12685" s="242"/>
    </row>
    <row r="12686" spans="182:182" x14ac:dyDescent="0.2">
      <c r="FZ12686" s="242"/>
    </row>
    <row r="12687" spans="182:182" x14ac:dyDescent="0.2">
      <c r="FZ12687" s="242"/>
    </row>
    <row r="12688" spans="182:182" x14ac:dyDescent="0.2">
      <c r="FZ12688" s="242"/>
    </row>
    <row r="12689" spans="182:182" x14ac:dyDescent="0.2">
      <c r="FZ12689" s="242"/>
    </row>
    <row r="12690" spans="182:182" x14ac:dyDescent="0.2">
      <c r="FZ12690" s="242"/>
    </row>
    <row r="12691" spans="182:182" x14ac:dyDescent="0.2">
      <c r="FZ12691" s="242"/>
    </row>
    <row r="12692" spans="182:182" x14ac:dyDescent="0.2">
      <c r="FZ12692" s="242"/>
    </row>
    <row r="12693" spans="182:182" x14ac:dyDescent="0.2">
      <c r="FZ12693" s="242"/>
    </row>
    <row r="12694" spans="182:182" x14ac:dyDescent="0.2">
      <c r="FZ12694" s="242"/>
    </row>
    <row r="12695" spans="182:182" x14ac:dyDescent="0.2">
      <c r="FZ12695" s="242"/>
    </row>
    <row r="12696" spans="182:182" x14ac:dyDescent="0.2">
      <c r="FZ12696" s="242"/>
    </row>
    <row r="12697" spans="182:182" x14ac:dyDescent="0.2">
      <c r="FZ12697" s="242"/>
    </row>
    <row r="12698" spans="182:182" x14ac:dyDescent="0.2">
      <c r="FZ12698" s="242"/>
    </row>
    <row r="12699" spans="182:182" x14ac:dyDescent="0.2">
      <c r="FZ12699" s="242"/>
    </row>
    <row r="12700" spans="182:182" x14ac:dyDescent="0.2">
      <c r="FZ12700" s="242"/>
    </row>
    <row r="12701" spans="182:182" x14ac:dyDescent="0.2">
      <c r="FZ12701" s="242"/>
    </row>
    <row r="12702" spans="182:182" x14ac:dyDescent="0.2">
      <c r="FZ12702" s="242"/>
    </row>
    <row r="12703" spans="182:182" x14ac:dyDescent="0.2">
      <c r="FZ12703" s="242"/>
    </row>
    <row r="12704" spans="182:182" x14ac:dyDescent="0.2">
      <c r="FZ12704" s="242"/>
    </row>
    <row r="12705" spans="182:182" x14ac:dyDescent="0.2">
      <c r="FZ12705" s="242"/>
    </row>
    <row r="12706" spans="182:182" x14ac:dyDescent="0.2">
      <c r="FZ12706" s="242"/>
    </row>
    <row r="12707" spans="182:182" x14ac:dyDescent="0.2">
      <c r="FZ12707" s="242"/>
    </row>
    <row r="12708" spans="182:182" x14ac:dyDescent="0.2">
      <c r="FZ12708" s="242"/>
    </row>
    <row r="12709" spans="182:182" x14ac:dyDescent="0.2">
      <c r="FZ12709" s="242"/>
    </row>
    <row r="12710" spans="182:182" x14ac:dyDescent="0.2">
      <c r="FZ12710" s="242"/>
    </row>
    <row r="12711" spans="182:182" x14ac:dyDescent="0.2">
      <c r="FZ12711" s="242"/>
    </row>
    <row r="12712" spans="182:182" x14ac:dyDescent="0.2">
      <c r="FZ12712" s="242"/>
    </row>
    <row r="12713" spans="182:182" x14ac:dyDescent="0.2">
      <c r="FZ12713" s="242"/>
    </row>
    <row r="12714" spans="182:182" x14ac:dyDescent="0.2">
      <c r="FZ12714" s="242"/>
    </row>
    <row r="12715" spans="182:182" x14ac:dyDescent="0.2">
      <c r="FZ12715" s="242"/>
    </row>
    <row r="12716" spans="182:182" x14ac:dyDescent="0.2">
      <c r="FZ12716" s="242"/>
    </row>
    <row r="12717" spans="182:182" x14ac:dyDescent="0.2">
      <c r="FZ12717" s="242"/>
    </row>
    <row r="12718" spans="182:182" x14ac:dyDescent="0.2">
      <c r="FZ12718" s="242"/>
    </row>
    <row r="12719" spans="182:182" x14ac:dyDescent="0.2">
      <c r="FZ12719" s="242"/>
    </row>
    <row r="12720" spans="182:182" x14ac:dyDescent="0.2">
      <c r="FZ12720" s="242"/>
    </row>
    <row r="12721" spans="182:182" x14ac:dyDescent="0.2">
      <c r="FZ12721" s="242"/>
    </row>
    <row r="12722" spans="182:182" x14ac:dyDescent="0.2">
      <c r="FZ12722" s="242"/>
    </row>
    <row r="12723" spans="182:182" x14ac:dyDescent="0.2">
      <c r="FZ12723" s="242"/>
    </row>
    <row r="12724" spans="182:182" x14ac:dyDescent="0.2">
      <c r="FZ12724" s="242"/>
    </row>
    <row r="12725" spans="182:182" x14ac:dyDescent="0.2">
      <c r="FZ12725" s="242"/>
    </row>
    <row r="12726" spans="182:182" x14ac:dyDescent="0.2">
      <c r="FZ12726" s="242"/>
    </row>
    <row r="12727" spans="182:182" x14ac:dyDescent="0.2">
      <c r="FZ12727" s="242"/>
    </row>
    <row r="12728" spans="182:182" x14ac:dyDescent="0.2">
      <c r="FZ12728" s="242"/>
    </row>
    <row r="12729" spans="182:182" x14ac:dyDescent="0.2">
      <c r="FZ12729" s="242"/>
    </row>
    <row r="12730" spans="182:182" x14ac:dyDescent="0.2">
      <c r="FZ12730" s="242"/>
    </row>
    <row r="12731" spans="182:182" x14ac:dyDescent="0.2">
      <c r="FZ12731" s="242"/>
    </row>
    <row r="12732" spans="182:182" x14ac:dyDescent="0.2">
      <c r="FZ12732" s="242"/>
    </row>
    <row r="12733" spans="182:182" x14ac:dyDescent="0.2">
      <c r="FZ12733" s="242"/>
    </row>
    <row r="12734" spans="182:182" x14ac:dyDescent="0.2">
      <c r="FZ12734" s="242"/>
    </row>
    <row r="12735" spans="182:182" x14ac:dyDescent="0.2">
      <c r="FZ12735" s="242"/>
    </row>
    <row r="12736" spans="182:182" x14ac:dyDescent="0.2">
      <c r="FZ12736" s="242"/>
    </row>
    <row r="12737" spans="182:182" x14ac:dyDescent="0.2">
      <c r="FZ12737" s="242"/>
    </row>
    <row r="12738" spans="182:182" x14ac:dyDescent="0.2">
      <c r="FZ12738" s="242"/>
    </row>
    <row r="12739" spans="182:182" x14ac:dyDescent="0.2">
      <c r="FZ12739" s="242"/>
    </row>
    <row r="12740" spans="182:182" x14ac:dyDescent="0.2">
      <c r="FZ12740" s="242"/>
    </row>
    <row r="12741" spans="182:182" x14ac:dyDescent="0.2">
      <c r="FZ12741" s="242"/>
    </row>
    <row r="12742" spans="182:182" x14ac:dyDescent="0.2">
      <c r="FZ12742" s="242"/>
    </row>
    <row r="12743" spans="182:182" x14ac:dyDescent="0.2">
      <c r="FZ12743" s="242"/>
    </row>
    <row r="12744" spans="182:182" x14ac:dyDescent="0.2">
      <c r="FZ12744" s="242"/>
    </row>
    <row r="12745" spans="182:182" x14ac:dyDescent="0.2">
      <c r="FZ12745" s="242"/>
    </row>
    <row r="12746" spans="182:182" x14ac:dyDescent="0.2">
      <c r="FZ12746" s="242"/>
    </row>
    <row r="12747" spans="182:182" x14ac:dyDescent="0.2">
      <c r="FZ12747" s="242"/>
    </row>
    <row r="12748" spans="182:182" x14ac:dyDescent="0.2">
      <c r="FZ12748" s="242"/>
    </row>
    <row r="12749" spans="182:182" x14ac:dyDescent="0.2">
      <c r="FZ12749" s="242"/>
    </row>
    <row r="12750" spans="182:182" x14ac:dyDescent="0.2">
      <c r="FZ12750" s="242"/>
    </row>
    <row r="12751" spans="182:182" x14ac:dyDescent="0.2">
      <c r="FZ12751" s="242"/>
    </row>
    <row r="12752" spans="182:182" x14ac:dyDescent="0.2">
      <c r="FZ12752" s="242"/>
    </row>
    <row r="12753" spans="182:182" x14ac:dyDescent="0.2">
      <c r="FZ12753" s="242"/>
    </row>
    <row r="12754" spans="182:182" x14ac:dyDescent="0.2">
      <c r="FZ12754" s="242"/>
    </row>
    <row r="12755" spans="182:182" x14ac:dyDescent="0.2">
      <c r="FZ12755" s="242"/>
    </row>
    <row r="12756" spans="182:182" x14ac:dyDescent="0.2">
      <c r="FZ12756" s="242"/>
    </row>
    <row r="12757" spans="182:182" x14ac:dyDescent="0.2">
      <c r="FZ12757" s="242"/>
    </row>
    <row r="12758" spans="182:182" x14ac:dyDescent="0.2">
      <c r="FZ12758" s="242"/>
    </row>
    <row r="12759" spans="182:182" x14ac:dyDescent="0.2">
      <c r="FZ12759" s="242"/>
    </row>
    <row r="12760" spans="182:182" x14ac:dyDescent="0.2">
      <c r="FZ12760" s="242"/>
    </row>
    <row r="12761" spans="182:182" x14ac:dyDescent="0.2">
      <c r="FZ12761" s="242"/>
    </row>
    <row r="12762" spans="182:182" x14ac:dyDescent="0.2">
      <c r="FZ12762" s="242"/>
    </row>
    <row r="12763" spans="182:182" x14ac:dyDescent="0.2">
      <c r="FZ12763" s="242"/>
    </row>
    <row r="12764" spans="182:182" x14ac:dyDescent="0.2">
      <c r="FZ12764" s="242"/>
    </row>
    <row r="12765" spans="182:182" x14ac:dyDescent="0.2">
      <c r="FZ12765" s="242"/>
    </row>
    <row r="12766" spans="182:182" x14ac:dyDescent="0.2">
      <c r="FZ12766" s="242"/>
    </row>
    <row r="12767" spans="182:182" x14ac:dyDescent="0.2">
      <c r="FZ12767" s="242"/>
    </row>
    <row r="12768" spans="182:182" x14ac:dyDescent="0.2">
      <c r="FZ12768" s="242"/>
    </row>
    <row r="12769" spans="182:182" x14ac:dyDescent="0.2">
      <c r="FZ12769" s="242"/>
    </row>
    <row r="12770" spans="182:182" x14ac:dyDescent="0.2">
      <c r="FZ12770" s="242"/>
    </row>
    <row r="12771" spans="182:182" x14ac:dyDescent="0.2">
      <c r="FZ12771" s="242"/>
    </row>
    <row r="12772" spans="182:182" x14ac:dyDescent="0.2">
      <c r="FZ12772" s="242"/>
    </row>
    <row r="12773" spans="182:182" x14ac:dyDescent="0.2">
      <c r="FZ12773" s="242"/>
    </row>
    <row r="12774" spans="182:182" x14ac:dyDescent="0.2">
      <c r="FZ12774" s="242"/>
    </row>
    <row r="12775" spans="182:182" x14ac:dyDescent="0.2">
      <c r="FZ12775" s="242"/>
    </row>
    <row r="12776" spans="182:182" x14ac:dyDescent="0.2">
      <c r="FZ12776" s="242"/>
    </row>
    <row r="12777" spans="182:182" x14ac:dyDescent="0.2">
      <c r="FZ12777" s="242"/>
    </row>
    <row r="12778" spans="182:182" x14ac:dyDescent="0.2">
      <c r="FZ12778" s="242"/>
    </row>
    <row r="12779" spans="182:182" x14ac:dyDescent="0.2">
      <c r="FZ12779" s="242"/>
    </row>
    <row r="12780" spans="182:182" x14ac:dyDescent="0.2">
      <c r="FZ12780" s="242"/>
    </row>
    <row r="12781" spans="182:182" x14ac:dyDescent="0.2">
      <c r="FZ12781" s="242"/>
    </row>
    <row r="12782" spans="182:182" x14ac:dyDescent="0.2">
      <c r="FZ12782" s="242"/>
    </row>
    <row r="12783" spans="182:182" x14ac:dyDescent="0.2">
      <c r="FZ12783" s="242"/>
    </row>
    <row r="12784" spans="182:182" x14ac:dyDescent="0.2">
      <c r="FZ12784" s="242"/>
    </row>
    <row r="12785" spans="182:182" x14ac:dyDescent="0.2">
      <c r="FZ12785" s="242"/>
    </row>
    <row r="12786" spans="182:182" x14ac:dyDescent="0.2">
      <c r="FZ12786" s="242"/>
    </row>
    <row r="12787" spans="182:182" x14ac:dyDescent="0.2">
      <c r="FZ12787" s="242"/>
    </row>
    <row r="12788" spans="182:182" x14ac:dyDescent="0.2">
      <c r="FZ12788" s="242"/>
    </row>
    <row r="12789" spans="182:182" x14ac:dyDescent="0.2">
      <c r="FZ12789" s="242"/>
    </row>
    <row r="12790" spans="182:182" x14ac:dyDescent="0.2">
      <c r="FZ12790" s="242"/>
    </row>
    <row r="12791" spans="182:182" x14ac:dyDescent="0.2">
      <c r="FZ12791" s="242"/>
    </row>
    <row r="12792" spans="182:182" x14ac:dyDescent="0.2">
      <c r="FZ12792" s="242"/>
    </row>
    <row r="12793" spans="182:182" x14ac:dyDescent="0.2">
      <c r="FZ12793" s="242"/>
    </row>
    <row r="12794" spans="182:182" x14ac:dyDescent="0.2">
      <c r="FZ12794" s="242"/>
    </row>
    <row r="12795" spans="182:182" x14ac:dyDescent="0.2">
      <c r="FZ12795" s="242"/>
    </row>
    <row r="12796" spans="182:182" x14ac:dyDescent="0.2">
      <c r="FZ12796" s="242"/>
    </row>
    <row r="12797" spans="182:182" x14ac:dyDescent="0.2">
      <c r="FZ12797" s="242"/>
    </row>
    <row r="12798" spans="182:182" x14ac:dyDescent="0.2">
      <c r="FZ12798" s="242"/>
    </row>
    <row r="12799" spans="182:182" x14ac:dyDescent="0.2">
      <c r="FZ12799" s="242"/>
    </row>
    <row r="12800" spans="182:182" x14ac:dyDescent="0.2">
      <c r="FZ12800" s="242"/>
    </row>
    <row r="12801" spans="182:182" x14ac:dyDescent="0.2">
      <c r="FZ12801" s="242"/>
    </row>
    <row r="12802" spans="182:182" x14ac:dyDescent="0.2">
      <c r="FZ12802" s="242"/>
    </row>
    <row r="12803" spans="182:182" x14ac:dyDescent="0.2">
      <c r="FZ12803" s="242"/>
    </row>
    <row r="12804" spans="182:182" x14ac:dyDescent="0.2">
      <c r="FZ12804" s="242"/>
    </row>
    <row r="12805" spans="182:182" x14ac:dyDescent="0.2">
      <c r="FZ12805" s="242"/>
    </row>
    <row r="12806" spans="182:182" x14ac:dyDescent="0.2">
      <c r="FZ12806" s="242"/>
    </row>
    <row r="12807" spans="182:182" x14ac:dyDescent="0.2">
      <c r="FZ12807" s="242"/>
    </row>
    <row r="12808" spans="182:182" x14ac:dyDescent="0.2">
      <c r="FZ12808" s="242"/>
    </row>
    <row r="12809" spans="182:182" x14ac:dyDescent="0.2">
      <c r="FZ12809" s="242"/>
    </row>
    <row r="12810" spans="182:182" x14ac:dyDescent="0.2">
      <c r="FZ12810" s="242"/>
    </row>
    <row r="12811" spans="182:182" x14ac:dyDescent="0.2">
      <c r="FZ12811" s="242"/>
    </row>
    <row r="12812" spans="182:182" x14ac:dyDescent="0.2">
      <c r="FZ12812" s="242"/>
    </row>
    <row r="12813" spans="182:182" x14ac:dyDescent="0.2">
      <c r="FZ12813" s="242"/>
    </row>
    <row r="12814" spans="182:182" x14ac:dyDescent="0.2">
      <c r="FZ12814" s="242"/>
    </row>
    <row r="12815" spans="182:182" x14ac:dyDescent="0.2">
      <c r="FZ12815" s="242"/>
    </row>
    <row r="12816" spans="182:182" x14ac:dyDescent="0.2">
      <c r="FZ12816" s="242"/>
    </row>
    <row r="12817" spans="182:182" x14ac:dyDescent="0.2">
      <c r="FZ12817" s="242"/>
    </row>
    <row r="12818" spans="182:182" x14ac:dyDescent="0.2">
      <c r="FZ12818" s="242"/>
    </row>
    <row r="12819" spans="182:182" x14ac:dyDescent="0.2">
      <c r="FZ12819" s="242"/>
    </row>
    <row r="12820" spans="182:182" x14ac:dyDescent="0.2">
      <c r="FZ12820" s="242"/>
    </row>
    <row r="12821" spans="182:182" x14ac:dyDescent="0.2">
      <c r="FZ12821" s="242"/>
    </row>
    <row r="12822" spans="182:182" x14ac:dyDescent="0.2">
      <c r="FZ12822" s="242"/>
    </row>
    <row r="12823" spans="182:182" x14ac:dyDescent="0.2">
      <c r="FZ12823" s="242"/>
    </row>
    <row r="12824" spans="182:182" x14ac:dyDescent="0.2">
      <c r="FZ12824" s="242"/>
    </row>
    <row r="12825" spans="182:182" x14ac:dyDescent="0.2">
      <c r="FZ12825" s="242"/>
    </row>
    <row r="12826" spans="182:182" x14ac:dyDescent="0.2">
      <c r="FZ12826" s="242"/>
    </row>
    <row r="12827" spans="182:182" x14ac:dyDescent="0.2">
      <c r="FZ12827" s="242"/>
    </row>
    <row r="12828" spans="182:182" x14ac:dyDescent="0.2">
      <c r="FZ12828" s="242"/>
    </row>
    <row r="12829" spans="182:182" x14ac:dyDescent="0.2">
      <c r="FZ12829" s="242"/>
    </row>
    <row r="12830" spans="182:182" x14ac:dyDescent="0.2">
      <c r="FZ12830" s="242"/>
    </row>
    <row r="12831" spans="182:182" x14ac:dyDescent="0.2">
      <c r="FZ12831" s="242"/>
    </row>
    <row r="12832" spans="182:182" x14ac:dyDescent="0.2">
      <c r="FZ12832" s="242"/>
    </row>
    <row r="12833" spans="182:182" x14ac:dyDescent="0.2">
      <c r="FZ12833" s="242"/>
    </row>
    <row r="12834" spans="182:182" x14ac:dyDescent="0.2">
      <c r="FZ12834" s="242"/>
    </row>
    <row r="12835" spans="182:182" x14ac:dyDescent="0.2">
      <c r="FZ12835" s="242"/>
    </row>
    <row r="12836" spans="182:182" x14ac:dyDescent="0.2">
      <c r="FZ12836" s="242"/>
    </row>
    <row r="12837" spans="182:182" x14ac:dyDescent="0.2">
      <c r="FZ12837" s="242"/>
    </row>
    <row r="12838" spans="182:182" x14ac:dyDescent="0.2">
      <c r="FZ12838" s="242"/>
    </row>
    <row r="12839" spans="182:182" x14ac:dyDescent="0.2">
      <c r="FZ12839" s="242"/>
    </row>
    <row r="12840" spans="182:182" x14ac:dyDescent="0.2">
      <c r="FZ12840" s="242"/>
    </row>
    <row r="12841" spans="182:182" x14ac:dyDescent="0.2">
      <c r="FZ12841" s="242"/>
    </row>
    <row r="12842" spans="182:182" x14ac:dyDescent="0.2">
      <c r="FZ12842" s="242"/>
    </row>
    <row r="12843" spans="182:182" x14ac:dyDescent="0.2">
      <c r="FZ12843" s="242"/>
    </row>
    <row r="12844" spans="182:182" x14ac:dyDescent="0.2">
      <c r="FZ12844" s="242"/>
    </row>
    <row r="12845" spans="182:182" x14ac:dyDescent="0.2">
      <c r="FZ12845" s="242"/>
    </row>
    <row r="12846" spans="182:182" x14ac:dyDescent="0.2">
      <c r="FZ12846" s="242"/>
    </row>
    <row r="12847" spans="182:182" x14ac:dyDescent="0.2">
      <c r="FZ12847" s="242"/>
    </row>
    <row r="12848" spans="182:182" x14ac:dyDescent="0.2">
      <c r="FZ12848" s="242"/>
    </row>
    <row r="12849" spans="182:182" x14ac:dyDescent="0.2">
      <c r="FZ12849" s="242"/>
    </row>
    <row r="12850" spans="182:182" x14ac:dyDescent="0.2">
      <c r="FZ12850" s="242"/>
    </row>
    <row r="12851" spans="182:182" x14ac:dyDescent="0.2">
      <c r="FZ12851" s="242"/>
    </row>
    <row r="12852" spans="182:182" x14ac:dyDescent="0.2">
      <c r="FZ12852" s="242"/>
    </row>
    <row r="12853" spans="182:182" x14ac:dyDescent="0.2">
      <c r="FZ12853" s="242"/>
    </row>
    <row r="12854" spans="182:182" x14ac:dyDescent="0.2">
      <c r="FZ12854" s="242"/>
    </row>
    <row r="12855" spans="182:182" x14ac:dyDescent="0.2">
      <c r="FZ12855" s="242"/>
    </row>
    <row r="12856" spans="182:182" x14ac:dyDescent="0.2">
      <c r="FZ12856" s="242"/>
    </row>
    <row r="12857" spans="182:182" x14ac:dyDescent="0.2">
      <c r="FZ12857" s="242"/>
    </row>
    <row r="12858" spans="182:182" x14ac:dyDescent="0.2">
      <c r="FZ12858" s="242"/>
    </row>
    <row r="12859" spans="182:182" x14ac:dyDescent="0.2">
      <c r="FZ12859" s="242"/>
    </row>
    <row r="12860" spans="182:182" x14ac:dyDescent="0.2">
      <c r="FZ12860" s="242"/>
    </row>
    <row r="12861" spans="182:182" x14ac:dyDescent="0.2">
      <c r="FZ12861" s="242"/>
    </row>
    <row r="12862" spans="182:182" x14ac:dyDescent="0.2">
      <c r="FZ12862" s="242"/>
    </row>
    <row r="12863" spans="182:182" x14ac:dyDescent="0.2">
      <c r="FZ12863" s="242"/>
    </row>
    <row r="12864" spans="182:182" x14ac:dyDescent="0.2">
      <c r="FZ12864" s="242"/>
    </row>
    <row r="12865" spans="182:182" x14ac:dyDescent="0.2">
      <c r="FZ12865" s="242"/>
    </row>
    <row r="12866" spans="182:182" x14ac:dyDescent="0.2">
      <c r="FZ12866" s="242"/>
    </row>
    <row r="12867" spans="182:182" x14ac:dyDescent="0.2">
      <c r="FZ12867" s="242"/>
    </row>
    <row r="12868" spans="182:182" x14ac:dyDescent="0.2">
      <c r="FZ12868" s="242"/>
    </row>
    <row r="12869" spans="182:182" x14ac:dyDescent="0.2">
      <c r="FZ12869" s="242"/>
    </row>
    <row r="12870" spans="182:182" x14ac:dyDescent="0.2">
      <c r="FZ12870" s="242"/>
    </row>
    <row r="12871" spans="182:182" x14ac:dyDescent="0.2">
      <c r="FZ12871" s="242"/>
    </row>
    <row r="12872" spans="182:182" x14ac:dyDescent="0.2">
      <c r="FZ12872" s="242"/>
    </row>
    <row r="12873" spans="182:182" x14ac:dyDescent="0.2">
      <c r="FZ12873" s="242"/>
    </row>
    <row r="12874" spans="182:182" x14ac:dyDescent="0.2">
      <c r="FZ12874" s="242"/>
    </row>
    <row r="12875" spans="182:182" x14ac:dyDescent="0.2">
      <c r="FZ12875" s="242"/>
    </row>
    <row r="12876" spans="182:182" x14ac:dyDescent="0.2">
      <c r="FZ12876" s="242"/>
    </row>
    <row r="12877" spans="182:182" x14ac:dyDescent="0.2">
      <c r="FZ12877" s="242"/>
    </row>
    <row r="12878" spans="182:182" x14ac:dyDescent="0.2">
      <c r="FZ12878" s="242"/>
    </row>
    <row r="12879" spans="182:182" x14ac:dyDescent="0.2">
      <c r="FZ12879" s="242"/>
    </row>
    <row r="12880" spans="182:182" x14ac:dyDescent="0.2">
      <c r="FZ12880" s="242"/>
    </row>
    <row r="12881" spans="182:182" x14ac:dyDescent="0.2">
      <c r="FZ12881" s="242"/>
    </row>
    <row r="12882" spans="182:182" x14ac:dyDescent="0.2">
      <c r="FZ12882" s="242"/>
    </row>
    <row r="12883" spans="182:182" x14ac:dyDescent="0.2">
      <c r="FZ12883" s="242"/>
    </row>
    <row r="12884" spans="182:182" x14ac:dyDescent="0.2">
      <c r="FZ12884" s="242"/>
    </row>
    <row r="12885" spans="182:182" x14ac:dyDescent="0.2">
      <c r="FZ12885" s="242"/>
    </row>
    <row r="12886" spans="182:182" x14ac:dyDescent="0.2">
      <c r="FZ12886" s="242"/>
    </row>
    <row r="12887" spans="182:182" x14ac:dyDescent="0.2">
      <c r="FZ12887" s="242"/>
    </row>
    <row r="12888" spans="182:182" x14ac:dyDescent="0.2">
      <c r="FZ12888" s="242"/>
    </row>
    <row r="12889" spans="182:182" x14ac:dyDescent="0.2">
      <c r="FZ12889" s="242"/>
    </row>
    <row r="12890" spans="182:182" x14ac:dyDescent="0.2">
      <c r="FZ12890" s="242"/>
    </row>
    <row r="12891" spans="182:182" x14ac:dyDescent="0.2">
      <c r="FZ12891" s="242"/>
    </row>
    <row r="12892" spans="182:182" x14ac:dyDescent="0.2">
      <c r="FZ12892" s="242"/>
    </row>
    <row r="12893" spans="182:182" x14ac:dyDescent="0.2">
      <c r="FZ12893" s="242"/>
    </row>
    <row r="12894" spans="182:182" x14ac:dyDescent="0.2">
      <c r="FZ12894" s="242"/>
    </row>
    <row r="12895" spans="182:182" x14ac:dyDescent="0.2">
      <c r="FZ12895" s="242"/>
    </row>
    <row r="12896" spans="182:182" x14ac:dyDescent="0.2">
      <c r="FZ12896" s="242"/>
    </row>
    <row r="12897" spans="182:182" x14ac:dyDescent="0.2">
      <c r="FZ12897" s="242"/>
    </row>
    <row r="12898" spans="182:182" x14ac:dyDescent="0.2">
      <c r="FZ12898" s="242"/>
    </row>
    <row r="12899" spans="182:182" x14ac:dyDescent="0.2">
      <c r="FZ12899" s="242"/>
    </row>
    <row r="12900" spans="182:182" x14ac:dyDescent="0.2">
      <c r="FZ12900" s="242"/>
    </row>
    <row r="12901" spans="182:182" x14ac:dyDescent="0.2">
      <c r="FZ12901" s="242"/>
    </row>
    <row r="12902" spans="182:182" x14ac:dyDescent="0.2">
      <c r="FZ12902" s="242"/>
    </row>
    <row r="12903" spans="182:182" x14ac:dyDescent="0.2">
      <c r="FZ12903" s="242"/>
    </row>
    <row r="12904" spans="182:182" x14ac:dyDescent="0.2">
      <c r="FZ12904" s="242"/>
    </row>
    <row r="12905" spans="182:182" x14ac:dyDescent="0.2">
      <c r="FZ12905" s="242"/>
    </row>
    <row r="12906" spans="182:182" x14ac:dyDescent="0.2">
      <c r="FZ12906" s="242"/>
    </row>
    <row r="12907" spans="182:182" x14ac:dyDescent="0.2">
      <c r="FZ12907" s="242"/>
    </row>
    <row r="12908" spans="182:182" x14ac:dyDescent="0.2">
      <c r="FZ12908" s="242"/>
    </row>
    <row r="12909" spans="182:182" x14ac:dyDescent="0.2">
      <c r="FZ12909" s="242"/>
    </row>
    <row r="12910" spans="182:182" x14ac:dyDescent="0.2">
      <c r="FZ12910" s="242"/>
    </row>
    <row r="12911" spans="182:182" x14ac:dyDescent="0.2">
      <c r="FZ12911" s="242"/>
    </row>
    <row r="12912" spans="182:182" x14ac:dyDescent="0.2">
      <c r="FZ12912" s="242"/>
    </row>
    <row r="12913" spans="182:182" x14ac:dyDescent="0.2">
      <c r="FZ12913" s="242"/>
    </row>
    <row r="12914" spans="182:182" x14ac:dyDescent="0.2">
      <c r="FZ12914" s="242"/>
    </row>
    <row r="12915" spans="182:182" x14ac:dyDescent="0.2">
      <c r="FZ12915" s="242"/>
    </row>
    <row r="12916" spans="182:182" x14ac:dyDescent="0.2">
      <c r="FZ12916" s="242"/>
    </row>
    <row r="12917" spans="182:182" x14ac:dyDescent="0.2">
      <c r="FZ12917" s="242"/>
    </row>
    <row r="12918" spans="182:182" x14ac:dyDescent="0.2">
      <c r="FZ12918" s="242"/>
    </row>
    <row r="12919" spans="182:182" x14ac:dyDescent="0.2">
      <c r="FZ12919" s="242"/>
    </row>
    <row r="12920" spans="182:182" x14ac:dyDescent="0.2">
      <c r="FZ12920" s="242"/>
    </row>
    <row r="12921" spans="182:182" x14ac:dyDescent="0.2">
      <c r="FZ12921" s="242"/>
    </row>
    <row r="12922" spans="182:182" x14ac:dyDescent="0.2">
      <c r="FZ12922" s="242"/>
    </row>
    <row r="12923" spans="182:182" x14ac:dyDescent="0.2">
      <c r="FZ12923" s="242"/>
    </row>
    <row r="12924" spans="182:182" x14ac:dyDescent="0.2">
      <c r="FZ12924" s="242"/>
    </row>
    <row r="12925" spans="182:182" x14ac:dyDescent="0.2">
      <c r="FZ12925" s="242"/>
    </row>
    <row r="12926" spans="182:182" x14ac:dyDescent="0.2">
      <c r="FZ12926" s="242"/>
    </row>
    <row r="12927" spans="182:182" x14ac:dyDescent="0.2">
      <c r="FZ12927" s="242"/>
    </row>
    <row r="12928" spans="182:182" x14ac:dyDescent="0.2">
      <c r="FZ12928" s="242"/>
    </row>
    <row r="12929" spans="182:182" x14ac:dyDescent="0.2">
      <c r="FZ12929" s="242"/>
    </row>
    <row r="12930" spans="182:182" x14ac:dyDescent="0.2">
      <c r="FZ12930" s="242"/>
    </row>
    <row r="12931" spans="182:182" x14ac:dyDescent="0.2">
      <c r="FZ12931" s="242"/>
    </row>
    <row r="12932" spans="182:182" x14ac:dyDescent="0.2">
      <c r="FZ12932" s="242"/>
    </row>
    <row r="12933" spans="182:182" x14ac:dyDescent="0.2">
      <c r="FZ12933" s="242"/>
    </row>
    <row r="12934" spans="182:182" x14ac:dyDescent="0.2">
      <c r="FZ12934" s="242"/>
    </row>
    <row r="12935" spans="182:182" x14ac:dyDescent="0.2">
      <c r="FZ12935" s="242"/>
    </row>
    <row r="12936" spans="182:182" x14ac:dyDescent="0.2">
      <c r="FZ12936" s="242"/>
    </row>
    <row r="12937" spans="182:182" x14ac:dyDescent="0.2">
      <c r="FZ12937" s="242"/>
    </row>
    <row r="12938" spans="182:182" x14ac:dyDescent="0.2">
      <c r="FZ12938" s="242"/>
    </row>
    <row r="12939" spans="182:182" x14ac:dyDescent="0.2">
      <c r="FZ12939" s="242"/>
    </row>
    <row r="12940" spans="182:182" x14ac:dyDescent="0.2">
      <c r="FZ12940" s="242"/>
    </row>
    <row r="12941" spans="182:182" x14ac:dyDescent="0.2">
      <c r="FZ12941" s="242"/>
    </row>
    <row r="12942" spans="182:182" x14ac:dyDescent="0.2">
      <c r="FZ12942" s="242"/>
    </row>
    <row r="12943" spans="182:182" x14ac:dyDescent="0.2">
      <c r="FZ12943" s="242"/>
    </row>
    <row r="12944" spans="182:182" x14ac:dyDescent="0.2">
      <c r="FZ12944" s="242"/>
    </row>
    <row r="12945" spans="182:182" x14ac:dyDescent="0.2">
      <c r="FZ12945" s="242"/>
    </row>
    <row r="12946" spans="182:182" x14ac:dyDescent="0.2">
      <c r="FZ12946" s="242"/>
    </row>
    <row r="12947" spans="182:182" x14ac:dyDescent="0.2">
      <c r="FZ12947" s="242"/>
    </row>
    <row r="12948" spans="182:182" x14ac:dyDescent="0.2">
      <c r="FZ12948" s="242"/>
    </row>
    <row r="12949" spans="182:182" x14ac:dyDescent="0.2">
      <c r="FZ12949" s="242"/>
    </row>
    <row r="12950" spans="182:182" x14ac:dyDescent="0.2">
      <c r="FZ12950" s="242"/>
    </row>
    <row r="12951" spans="182:182" x14ac:dyDescent="0.2">
      <c r="FZ12951" s="242"/>
    </row>
    <row r="12952" spans="182:182" x14ac:dyDescent="0.2">
      <c r="FZ12952" s="242"/>
    </row>
    <row r="12953" spans="182:182" x14ac:dyDescent="0.2">
      <c r="FZ12953" s="242"/>
    </row>
    <row r="12954" spans="182:182" x14ac:dyDescent="0.2">
      <c r="FZ12954" s="242"/>
    </row>
    <row r="12955" spans="182:182" x14ac:dyDescent="0.2">
      <c r="FZ12955" s="242"/>
    </row>
    <row r="12956" spans="182:182" x14ac:dyDescent="0.2">
      <c r="FZ12956" s="242"/>
    </row>
    <row r="12957" spans="182:182" x14ac:dyDescent="0.2">
      <c r="FZ12957" s="242"/>
    </row>
    <row r="12958" spans="182:182" x14ac:dyDescent="0.2">
      <c r="FZ12958" s="242"/>
    </row>
    <row r="12959" spans="182:182" x14ac:dyDescent="0.2">
      <c r="FZ12959" s="242"/>
    </row>
    <row r="12960" spans="182:182" x14ac:dyDescent="0.2">
      <c r="FZ12960" s="242"/>
    </row>
    <row r="12961" spans="182:182" x14ac:dyDescent="0.2">
      <c r="FZ12961" s="242"/>
    </row>
    <row r="12962" spans="182:182" x14ac:dyDescent="0.2">
      <c r="FZ12962" s="242"/>
    </row>
    <row r="12963" spans="182:182" x14ac:dyDescent="0.2">
      <c r="FZ12963" s="242"/>
    </row>
    <row r="12964" spans="182:182" x14ac:dyDescent="0.2">
      <c r="FZ12964" s="242"/>
    </row>
    <row r="12965" spans="182:182" x14ac:dyDescent="0.2">
      <c r="FZ12965" s="242"/>
    </row>
    <row r="12966" spans="182:182" x14ac:dyDescent="0.2">
      <c r="FZ12966" s="242"/>
    </row>
    <row r="12967" spans="182:182" x14ac:dyDescent="0.2">
      <c r="FZ12967" s="242"/>
    </row>
    <row r="12968" spans="182:182" x14ac:dyDescent="0.2">
      <c r="FZ12968" s="242"/>
    </row>
    <row r="12969" spans="182:182" x14ac:dyDescent="0.2">
      <c r="FZ12969" s="242"/>
    </row>
    <row r="12970" spans="182:182" x14ac:dyDescent="0.2">
      <c r="FZ12970" s="242"/>
    </row>
    <row r="12971" spans="182:182" x14ac:dyDescent="0.2">
      <c r="FZ12971" s="242"/>
    </row>
    <row r="12972" spans="182:182" x14ac:dyDescent="0.2">
      <c r="FZ12972" s="242"/>
    </row>
    <row r="12973" spans="182:182" x14ac:dyDescent="0.2">
      <c r="FZ12973" s="242"/>
    </row>
    <row r="12974" spans="182:182" x14ac:dyDescent="0.2">
      <c r="FZ12974" s="242"/>
    </row>
    <row r="12975" spans="182:182" x14ac:dyDescent="0.2">
      <c r="FZ12975" s="242"/>
    </row>
    <row r="12976" spans="182:182" x14ac:dyDescent="0.2">
      <c r="FZ12976" s="242"/>
    </row>
    <row r="12977" spans="182:182" x14ac:dyDescent="0.2">
      <c r="FZ12977" s="242"/>
    </row>
    <row r="12978" spans="182:182" x14ac:dyDescent="0.2">
      <c r="FZ12978" s="242"/>
    </row>
    <row r="12979" spans="182:182" x14ac:dyDescent="0.2">
      <c r="FZ12979" s="242"/>
    </row>
    <row r="12980" spans="182:182" x14ac:dyDescent="0.2">
      <c r="FZ12980" s="242"/>
    </row>
    <row r="12981" spans="182:182" x14ac:dyDescent="0.2">
      <c r="FZ12981" s="242"/>
    </row>
    <row r="12982" spans="182:182" x14ac:dyDescent="0.2">
      <c r="FZ12982" s="242"/>
    </row>
    <row r="12983" spans="182:182" x14ac:dyDescent="0.2">
      <c r="FZ12983" s="242"/>
    </row>
    <row r="12984" spans="182:182" x14ac:dyDescent="0.2">
      <c r="FZ12984" s="242"/>
    </row>
    <row r="12985" spans="182:182" x14ac:dyDescent="0.2">
      <c r="FZ12985" s="242"/>
    </row>
    <row r="12986" spans="182:182" x14ac:dyDescent="0.2">
      <c r="FZ12986" s="242"/>
    </row>
    <row r="12987" spans="182:182" x14ac:dyDescent="0.2">
      <c r="FZ12987" s="242"/>
    </row>
    <row r="12988" spans="182:182" x14ac:dyDescent="0.2">
      <c r="FZ12988" s="242"/>
    </row>
    <row r="12989" spans="182:182" x14ac:dyDescent="0.2">
      <c r="FZ12989" s="242"/>
    </row>
    <row r="12990" spans="182:182" x14ac:dyDescent="0.2">
      <c r="FZ12990" s="242"/>
    </row>
    <row r="12991" spans="182:182" x14ac:dyDescent="0.2">
      <c r="FZ12991" s="242"/>
    </row>
    <row r="12992" spans="182:182" x14ac:dyDescent="0.2">
      <c r="FZ12992" s="242"/>
    </row>
    <row r="12993" spans="182:182" x14ac:dyDescent="0.2">
      <c r="FZ12993" s="242"/>
    </row>
    <row r="12994" spans="182:182" x14ac:dyDescent="0.2">
      <c r="FZ12994" s="242"/>
    </row>
    <row r="12995" spans="182:182" x14ac:dyDescent="0.2">
      <c r="FZ12995" s="242"/>
    </row>
    <row r="12996" spans="182:182" x14ac:dyDescent="0.2">
      <c r="FZ12996" s="242"/>
    </row>
    <row r="12997" spans="182:182" x14ac:dyDescent="0.2">
      <c r="FZ12997" s="242"/>
    </row>
    <row r="12998" spans="182:182" x14ac:dyDescent="0.2">
      <c r="FZ12998" s="242"/>
    </row>
    <row r="12999" spans="182:182" x14ac:dyDescent="0.2">
      <c r="FZ12999" s="242"/>
    </row>
    <row r="13000" spans="182:182" x14ac:dyDescent="0.2">
      <c r="FZ13000" s="242"/>
    </row>
    <row r="13001" spans="182:182" x14ac:dyDescent="0.2">
      <c r="FZ13001" s="242"/>
    </row>
    <row r="13002" spans="182:182" x14ac:dyDescent="0.2">
      <c r="FZ13002" s="242"/>
    </row>
    <row r="13003" spans="182:182" x14ac:dyDescent="0.2">
      <c r="FZ13003" s="242"/>
    </row>
    <row r="13004" spans="182:182" x14ac:dyDescent="0.2">
      <c r="FZ13004" s="242"/>
    </row>
    <row r="13005" spans="182:182" x14ac:dyDescent="0.2">
      <c r="FZ13005" s="242"/>
    </row>
    <row r="13006" spans="182:182" x14ac:dyDescent="0.2">
      <c r="FZ13006" s="242"/>
    </row>
    <row r="13007" spans="182:182" x14ac:dyDescent="0.2">
      <c r="FZ13007" s="242"/>
    </row>
    <row r="13008" spans="182:182" x14ac:dyDescent="0.2">
      <c r="FZ13008" s="242"/>
    </row>
    <row r="13009" spans="182:182" x14ac:dyDescent="0.2">
      <c r="FZ13009" s="242"/>
    </row>
    <row r="13010" spans="182:182" x14ac:dyDescent="0.2">
      <c r="FZ13010" s="242"/>
    </row>
    <row r="13011" spans="182:182" x14ac:dyDescent="0.2">
      <c r="FZ13011" s="242"/>
    </row>
    <row r="13012" spans="182:182" x14ac:dyDescent="0.2">
      <c r="FZ13012" s="242"/>
    </row>
    <row r="13013" spans="182:182" x14ac:dyDescent="0.2">
      <c r="FZ13013" s="242"/>
    </row>
    <row r="13014" spans="182:182" x14ac:dyDescent="0.2">
      <c r="FZ13014" s="242"/>
    </row>
    <row r="13015" spans="182:182" x14ac:dyDescent="0.2">
      <c r="FZ13015" s="242"/>
    </row>
    <row r="13016" spans="182:182" x14ac:dyDescent="0.2">
      <c r="FZ13016" s="242"/>
    </row>
    <row r="13017" spans="182:182" x14ac:dyDescent="0.2">
      <c r="FZ13017" s="242"/>
    </row>
    <row r="13018" spans="182:182" x14ac:dyDescent="0.2">
      <c r="FZ13018" s="242"/>
    </row>
    <row r="13019" spans="182:182" x14ac:dyDescent="0.2">
      <c r="FZ13019" s="242"/>
    </row>
    <row r="13020" spans="182:182" x14ac:dyDescent="0.2">
      <c r="FZ13020" s="242"/>
    </row>
    <row r="13021" spans="182:182" x14ac:dyDescent="0.2">
      <c r="FZ13021" s="242"/>
    </row>
    <row r="13022" spans="182:182" x14ac:dyDescent="0.2">
      <c r="FZ13022" s="242"/>
    </row>
    <row r="13023" spans="182:182" x14ac:dyDescent="0.2">
      <c r="FZ13023" s="242"/>
    </row>
    <row r="13024" spans="182:182" x14ac:dyDescent="0.2">
      <c r="FZ13024" s="242"/>
    </row>
    <row r="13025" spans="182:182" x14ac:dyDescent="0.2">
      <c r="FZ13025" s="242"/>
    </row>
    <row r="13026" spans="182:182" x14ac:dyDescent="0.2">
      <c r="FZ13026" s="242"/>
    </row>
    <row r="13027" spans="182:182" x14ac:dyDescent="0.2">
      <c r="FZ13027" s="242"/>
    </row>
    <row r="13028" spans="182:182" x14ac:dyDescent="0.2">
      <c r="FZ13028" s="242"/>
    </row>
    <row r="13029" spans="182:182" x14ac:dyDescent="0.2">
      <c r="FZ13029" s="242"/>
    </row>
    <row r="13030" spans="182:182" x14ac:dyDescent="0.2">
      <c r="FZ13030" s="242"/>
    </row>
    <row r="13031" spans="182:182" x14ac:dyDescent="0.2">
      <c r="FZ13031" s="242"/>
    </row>
    <row r="13032" spans="182:182" x14ac:dyDescent="0.2">
      <c r="FZ13032" s="242"/>
    </row>
    <row r="13033" spans="182:182" x14ac:dyDescent="0.2">
      <c r="FZ13033" s="242"/>
    </row>
    <row r="13034" spans="182:182" x14ac:dyDescent="0.2">
      <c r="FZ13034" s="242"/>
    </row>
    <row r="13035" spans="182:182" x14ac:dyDescent="0.2">
      <c r="FZ13035" s="242"/>
    </row>
    <row r="13036" spans="182:182" x14ac:dyDescent="0.2">
      <c r="FZ13036" s="242"/>
    </row>
    <row r="13037" spans="182:182" x14ac:dyDescent="0.2">
      <c r="FZ13037" s="242"/>
    </row>
    <row r="13038" spans="182:182" x14ac:dyDescent="0.2">
      <c r="FZ13038" s="242"/>
    </row>
    <row r="13039" spans="182:182" x14ac:dyDescent="0.2">
      <c r="FZ13039" s="242"/>
    </row>
    <row r="13040" spans="182:182" x14ac:dyDescent="0.2">
      <c r="FZ13040" s="242"/>
    </row>
    <row r="13041" spans="182:182" x14ac:dyDescent="0.2">
      <c r="FZ13041" s="242"/>
    </row>
    <row r="13042" spans="182:182" x14ac:dyDescent="0.2">
      <c r="FZ13042" s="242"/>
    </row>
    <row r="13043" spans="182:182" x14ac:dyDescent="0.2">
      <c r="FZ13043" s="242"/>
    </row>
    <row r="13044" spans="182:182" x14ac:dyDescent="0.2">
      <c r="FZ13044" s="242"/>
    </row>
    <row r="13045" spans="182:182" x14ac:dyDescent="0.2">
      <c r="FZ13045" s="242"/>
    </row>
    <row r="13046" spans="182:182" x14ac:dyDescent="0.2">
      <c r="FZ13046" s="242"/>
    </row>
    <row r="13047" spans="182:182" x14ac:dyDescent="0.2">
      <c r="FZ13047" s="242"/>
    </row>
    <row r="13048" spans="182:182" x14ac:dyDescent="0.2">
      <c r="FZ13048" s="242"/>
    </row>
    <row r="13049" spans="182:182" x14ac:dyDescent="0.2">
      <c r="FZ13049" s="242"/>
    </row>
    <row r="13050" spans="182:182" x14ac:dyDescent="0.2">
      <c r="FZ13050" s="242"/>
    </row>
    <row r="13051" spans="182:182" x14ac:dyDescent="0.2">
      <c r="FZ13051" s="242"/>
    </row>
    <row r="13052" spans="182:182" x14ac:dyDescent="0.2">
      <c r="FZ13052" s="242"/>
    </row>
    <row r="13053" spans="182:182" x14ac:dyDescent="0.2">
      <c r="FZ13053" s="242"/>
    </row>
    <row r="13054" spans="182:182" x14ac:dyDescent="0.2">
      <c r="FZ13054" s="242"/>
    </row>
    <row r="13055" spans="182:182" x14ac:dyDescent="0.2">
      <c r="FZ13055" s="242"/>
    </row>
    <row r="13056" spans="182:182" x14ac:dyDescent="0.2">
      <c r="FZ13056" s="242"/>
    </row>
    <row r="13057" spans="182:182" x14ac:dyDescent="0.2">
      <c r="FZ13057" s="242"/>
    </row>
    <row r="13058" spans="182:182" x14ac:dyDescent="0.2">
      <c r="FZ13058" s="242"/>
    </row>
    <row r="13059" spans="182:182" x14ac:dyDescent="0.2">
      <c r="FZ13059" s="242"/>
    </row>
    <row r="13060" spans="182:182" x14ac:dyDescent="0.2">
      <c r="FZ13060" s="242"/>
    </row>
    <row r="13061" spans="182:182" x14ac:dyDescent="0.2">
      <c r="FZ13061" s="242"/>
    </row>
    <row r="13062" spans="182:182" x14ac:dyDescent="0.2">
      <c r="FZ13062" s="242"/>
    </row>
    <row r="13063" spans="182:182" x14ac:dyDescent="0.2">
      <c r="FZ13063" s="242"/>
    </row>
    <row r="13064" spans="182:182" x14ac:dyDescent="0.2">
      <c r="FZ13064" s="242"/>
    </row>
    <row r="13065" spans="182:182" x14ac:dyDescent="0.2">
      <c r="FZ13065" s="242"/>
    </row>
    <row r="13066" spans="182:182" x14ac:dyDescent="0.2">
      <c r="FZ13066" s="242"/>
    </row>
    <row r="13067" spans="182:182" x14ac:dyDescent="0.2">
      <c r="FZ13067" s="242"/>
    </row>
    <row r="13068" spans="182:182" x14ac:dyDescent="0.2">
      <c r="FZ13068" s="242"/>
    </row>
    <row r="13069" spans="182:182" x14ac:dyDescent="0.2">
      <c r="FZ13069" s="242"/>
    </row>
    <row r="13070" spans="182:182" x14ac:dyDescent="0.2">
      <c r="FZ13070" s="242"/>
    </row>
    <row r="13071" spans="182:182" x14ac:dyDescent="0.2">
      <c r="FZ13071" s="242"/>
    </row>
    <row r="13072" spans="182:182" x14ac:dyDescent="0.2">
      <c r="FZ13072" s="242"/>
    </row>
    <row r="13073" spans="182:182" x14ac:dyDescent="0.2">
      <c r="FZ13073" s="242"/>
    </row>
    <row r="13074" spans="182:182" x14ac:dyDescent="0.2">
      <c r="FZ13074" s="242"/>
    </row>
    <row r="13075" spans="182:182" x14ac:dyDescent="0.2">
      <c r="FZ13075" s="242"/>
    </row>
    <row r="13076" spans="182:182" x14ac:dyDescent="0.2">
      <c r="FZ13076" s="242"/>
    </row>
    <row r="13077" spans="182:182" x14ac:dyDescent="0.2">
      <c r="FZ13077" s="242"/>
    </row>
    <row r="13078" spans="182:182" x14ac:dyDescent="0.2">
      <c r="FZ13078" s="242"/>
    </row>
    <row r="13079" spans="182:182" x14ac:dyDescent="0.2">
      <c r="FZ13079" s="242"/>
    </row>
    <row r="13080" spans="182:182" x14ac:dyDescent="0.2">
      <c r="FZ13080" s="242"/>
    </row>
    <row r="13081" spans="182:182" x14ac:dyDescent="0.2">
      <c r="FZ13081" s="242"/>
    </row>
    <row r="13082" spans="182:182" x14ac:dyDescent="0.2">
      <c r="FZ13082" s="242"/>
    </row>
    <row r="13083" spans="182:182" x14ac:dyDescent="0.2">
      <c r="FZ13083" s="242"/>
    </row>
    <row r="13084" spans="182:182" x14ac:dyDescent="0.2">
      <c r="FZ13084" s="242"/>
    </row>
    <row r="13085" spans="182:182" x14ac:dyDescent="0.2">
      <c r="FZ13085" s="242"/>
    </row>
    <row r="13086" spans="182:182" x14ac:dyDescent="0.2">
      <c r="FZ13086" s="242"/>
    </row>
    <row r="13087" spans="182:182" x14ac:dyDescent="0.2">
      <c r="FZ13087" s="242"/>
    </row>
    <row r="13088" spans="182:182" x14ac:dyDescent="0.2">
      <c r="FZ13088" s="242"/>
    </row>
    <row r="13089" spans="182:182" x14ac:dyDescent="0.2">
      <c r="FZ13089" s="242"/>
    </row>
    <row r="13090" spans="182:182" x14ac:dyDescent="0.2">
      <c r="FZ13090" s="242"/>
    </row>
    <row r="13091" spans="182:182" x14ac:dyDescent="0.2">
      <c r="FZ13091" s="242"/>
    </row>
    <row r="13092" spans="182:182" x14ac:dyDescent="0.2">
      <c r="FZ13092" s="242"/>
    </row>
    <row r="13093" spans="182:182" x14ac:dyDescent="0.2">
      <c r="FZ13093" s="242"/>
    </row>
    <row r="13094" spans="182:182" x14ac:dyDescent="0.2">
      <c r="FZ13094" s="242"/>
    </row>
    <row r="13095" spans="182:182" x14ac:dyDescent="0.2">
      <c r="FZ13095" s="242"/>
    </row>
    <row r="13096" spans="182:182" x14ac:dyDescent="0.2">
      <c r="FZ13096" s="242"/>
    </row>
    <row r="13097" spans="182:182" x14ac:dyDescent="0.2">
      <c r="FZ13097" s="242"/>
    </row>
    <row r="13098" spans="182:182" x14ac:dyDescent="0.2">
      <c r="FZ13098" s="242"/>
    </row>
    <row r="13099" spans="182:182" x14ac:dyDescent="0.2">
      <c r="FZ13099" s="242"/>
    </row>
    <row r="13100" spans="182:182" x14ac:dyDescent="0.2">
      <c r="FZ13100" s="242"/>
    </row>
    <row r="13101" spans="182:182" x14ac:dyDescent="0.2">
      <c r="FZ13101" s="242"/>
    </row>
    <row r="13102" spans="182:182" x14ac:dyDescent="0.2">
      <c r="FZ13102" s="242"/>
    </row>
    <row r="13103" spans="182:182" x14ac:dyDescent="0.2">
      <c r="FZ13103" s="242"/>
    </row>
    <row r="13104" spans="182:182" x14ac:dyDescent="0.2">
      <c r="FZ13104" s="242"/>
    </row>
    <row r="13105" spans="182:182" x14ac:dyDescent="0.2">
      <c r="FZ13105" s="242"/>
    </row>
    <row r="13106" spans="182:182" x14ac:dyDescent="0.2">
      <c r="FZ13106" s="242"/>
    </row>
    <row r="13107" spans="182:182" x14ac:dyDescent="0.2">
      <c r="FZ13107" s="242"/>
    </row>
    <row r="13108" spans="182:182" x14ac:dyDescent="0.2">
      <c r="FZ13108" s="242"/>
    </row>
    <row r="13109" spans="182:182" x14ac:dyDescent="0.2">
      <c r="FZ13109" s="242"/>
    </row>
    <row r="13110" spans="182:182" x14ac:dyDescent="0.2">
      <c r="FZ13110" s="242"/>
    </row>
    <row r="13111" spans="182:182" x14ac:dyDescent="0.2">
      <c r="FZ13111" s="242"/>
    </row>
    <row r="13112" spans="182:182" x14ac:dyDescent="0.2">
      <c r="FZ13112" s="242"/>
    </row>
    <row r="13113" spans="182:182" x14ac:dyDescent="0.2">
      <c r="FZ13113" s="242"/>
    </row>
    <row r="13114" spans="182:182" x14ac:dyDescent="0.2">
      <c r="FZ13114" s="242"/>
    </row>
    <row r="13115" spans="182:182" x14ac:dyDescent="0.2">
      <c r="FZ13115" s="242"/>
    </row>
    <row r="13116" spans="182:182" x14ac:dyDescent="0.2">
      <c r="FZ13116" s="242"/>
    </row>
    <row r="13117" spans="182:182" x14ac:dyDescent="0.2">
      <c r="FZ13117" s="242"/>
    </row>
    <row r="13118" spans="182:182" x14ac:dyDescent="0.2">
      <c r="FZ13118" s="242"/>
    </row>
    <row r="13119" spans="182:182" x14ac:dyDescent="0.2">
      <c r="FZ13119" s="242"/>
    </row>
    <row r="13120" spans="182:182" x14ac:dyDescent="0.2">
      <c r="FZ13120" s="242"/>
    </row>
    <row r="13121" spans="182:182" x14ac:dyDescent="0.2">
      <c r="FZ13121" s="242"/>
    </row>
    <row r="13122" spans="182:182" x14ac:dyDescent="0.2">
      <c r="FZ13122" s="242"/>
    </row>
    <row r="13123" spans="182:182" x14ac:dyDescent="0.2">
      <c r="FZ13123" s="242"/>
    </row>
    <row r="13124" spans="182:182" x14ac:dyDescent="0.2">
      <c r="FZ13124" s="242"/>
    </row>
    <row r="13125" spans="182:182" x14ac:dyDescent="0.2">
      <c r="FZ13125" s="242"/>
    </row>
    <row r="13126" spans="182:182" x14ac:dyDescent="0.2">
      <c r="FZ13126" s="242"/>
    </row>
    <row r="13127" spans="182:182" x14ac:dyDescent="0.2">
      <c r="FZ13127" s="242"/>
    </row>
    <row r="13128" spans="182:182" x14ac:dyDescent="0.2">
      <c r="FZ13128" s="242"/>
    </row>
    <row r="13129" spans="182:182" x14ac:dyDescent="0.2">
      <c r="FZ13129" s="242"/>
    </row>
    <row r="13130" spans="182:182" x14ac:dyDescent="0.2">
      <c r="FZ13130" s="242"/>
    </row>
    <row r="13131" spans="182:182" x14ac:dyDescent="0.2">
      <c r="FZ13131" s="242"/>
    </row>
    <row r="13132" spans="182:182" x14ac:dyDescent="0.2">
      <c r="FZ13132" s="242"/>
    </row>
    <row r="13133" spans="182:182" x14ac:dyDescent="0.2">
      <c r="FZ13133" s="242"/>
    </row>
    <row r="13134" spans="182:182" x14ac:dyDescent="0.2">
      <c r="FZ13134" s="242"/>
    </row>
    <row r="13135" spans="182:182" x14ac:dyDescent="0.2">
      <c r="FZ13135" s="242"/>
    </row>
    <row r="13136" spans="182:182" x14ac:dyDescent="0.2">
      <c r="FZ13136" s="242"/>
    </row>
    <row r="13137" spans="182:182" x14ac:dyDescent="0.2">
      <c r="FZ13137" s="242"/>
    </row>
    <row r="13138" spans="182:182" x14ac:dyDescent="0.2">
      <c r="FZ13138" s="242"/>
    </row>
    <row r="13139" spans="182:182" x14ac:dyDescent="0.2">
      <c r="FZ13139" s="242"/>
    </row>
    <row r="13140" spans="182:182" x14ac:dyDescent="0.2">
      <c r="FZ13140" s="242"/>
    </row>
    <row r="13141" spans="182:182" x14ac:dyDescent="0.2">
      <c r="FZ13141" s="242"/>
    </row>
    <row r="13142" spans="182:182" x14ac:dyDescent="0.2">
      <c r="FZ13142" s="242"/>
    </row>
    <row r="13143" spans="182:182" x14ac:dyDescent="0.2">
      <c r="FZ13143" s="242"/>
    </row>
    <row r="13144" spans="182:182" x14ac:dyDescent="0.2">
      <c r="FZ13144" s="242"/>
    </row>
    <row r="13145" spans="182:182" x14ac:dyDescent="0.2">
      <c r="FZ13145" s="242"/>
    </row>
    <row r="13146" spans="182:182" x14ac:dyDescent="0.2">
      <c r="FZ13146" s="242"/>
    </row>
    <row r="13147" spans="182:182" x14ac:dyDescent="0.2">
      <c r="FZ13147" s="242"/>
    </row>
    <row r="13148" spans="182:182" x14ac:dyDescent="0.2">
      <c r="FZ13148" s="242"/>
    </row>
    <row r="13149" spans="182:182" x14ac:dyDescent="0.2">
      <c r="FZ13149" s="242"/>
    </row>
    <row r="13150" spans="182:182" x14ac:dyDescent="0.2">
      <c r="FZ13150" s="242"/>
    </row>
    <row r="13151" spans="182:182" x14ac:dyDescent="0.2">
      <c r="FZ13151" s="242"/>
    </row>
    <row r="13152" spans="182:182" x14ac:dyDescent="0.2">
      <c r="FZ13152" s="242"/>
    </row>
    <row r="13153" spans="182:182" x14ac:dyDescent="0.2">
      <c r="FZ13153" s="242"/>
    </row>
    <row r="13154" spans="182:182" x14ac:dyDescent="0.2">
      <c r="FZ13154" s="242"/>
    </row>
    <row r="13155" spans="182:182" x14ac:dyDescent="0.2">
      <c r="FZ13155" s="242"/>
    </row>
    <row r="13156" spans="182:182" x14ac:dyDescent="0.2">
      <c r="FZ13156" s="242"/>
    </row>
    <row r="13157" spans="182:182" x14ac:dyDescent="0.2">
      <c r="FZ13157" s="242"/>
    </row>
    <row r="13158" spans="182:182" x14ac:dyDescent="0.2">
      <c r="FZ13158" s="242"/>
    </row>
    <row r="13159" spans="182:182" x14ac:dyDescent="0.2">
      <c r="FZ13159" s="242"/>
    </row>
    <row r="13160" spans="182:182" x14ac:dyDescent="0.2">
      <c r="FZ13160" s="242"/>
    </row>
    <row r="13161" spans="182:182" x14ac:dyDescent="0.2">
      <c r="FZ13161" s="242"/>
    </row>
    <row r="13162" spans="182:182" x14ac:dyDescent="0.2">
      <c r="FZ13162" s="242"/>
    </row>
    <row r="13163" spans="182:182" x14ac:dyDescent="0.2">
      <c r="FZ13163" s="242"/>
    </row>
    <row r="13164" spans="182:182" x14ac:dyDescent="0.2">
      <c r="FZ13164" s="242"/>
    </row>
    <row r="13165" spans="182:182" x14ac:dyDescent="0.2">
      <c r="FZ13165" s="242"/>
    </row>
    <row r="13166" spans="182:182" x14ac:dyDescent="0.2">
      <c r="FZ13166" s="242"/>
    </row>
    <row r="13167" spans="182:182" x14ac:dyDescent="0.2">
      <c r="FZ13167" s="242"/>
    </row>
    <row r="13168" spans="182:182" x14ac:dyDescent="0.2">
      <c r="FZ13168" s="242"/>
    </row>
    <row r="13169" spans="182:182" x14ac:dyDescent="0.2">
      <c r="FZ13169" s="242"/>
    </row>
    <row r="13170" spans="182:182" x14ac:dyDescent="0.2">
      <c r="FZ13170" s="242"/>
    </row>
    <row r="13171" spans="182:182" x14ac:dyDescent="0.2">
      <c r="FZ13171" s="242"/>
    </row>
    <row r="13172" spans="182:182" x14ac:dyDescent="0.2">
      <c r="FZ13172" s="242"/>
    </row>
    <row r="13173" spans="182:182" x14ac:dyDescent="0.2">
      <c r="FZ13173" s="242"/>
    </row>
    <row r="13174" spans="182:182" x14ac:dyDescent="0.2">
      <c r="FZ13174" s="242"/>
    </row>
    <row r="13175" spans="182:182" x14ac:dyDescent="0.2">
      <c r="FZ13175" s="242"/>
    </row>
    <row r="13176" spans="182:182" x14ac:dyDescent="0.2">
      <c r="FZ13176" s="242"/>
    </row>
    <row r="13177" spans="182:182" x14ac:dyDescent="0.2">
      <c r="FZ13177" s="242"/>
    </row>
    <row r="13178" spans="182:182" x14ac:dyDescent="0.2">
      <c r="FZ13178" s="242"/>
    </row>
    <row r="13179" spans="182:182" x14ac:dyDescent="0.2">
      <c r="FZ13179" s="242"/>
    </row>
    <row r="13180" spans="182:182" x14ac:dyDescent="0.2">
      <c r="FZ13180" s="242"/>
    </row>
    <row r="13181" spans="182:182" x14ac:dyDescent="0.2">
      <c r="FZ13181" s="242"/>
    </row>
    <row r="13182" spans="182:182" x14ac:dyDescent="0.2">
      <c r="FZ13182" s="242"/>
    </row>
    <row r="13183" spans="182:182" x14ac:dyDescent="0.2">
      <c r="FZ13183" s="242"/>
    </row>
    <row r="13184" spans="182:182" x14ac:dyDescent="0.2">
      <c r="FZ13184" s="242"/>
    </row>
    <row r="13185" spans="182:182" x14ac:dyDescent="0.2">
      <c r="FZ13185" s="242"/>
    </row>
    <row r="13186" spans="182:182" x14ac:dyDescent="0.2">
      <c r="FZ13186" s="242"/>
    </row>
    <row r="13187" spans="182:182" x14ac:dyDescent="0.2">
      <c r="FZ13187" s="242"/>
    </row>
    <row r="13188" spans="182:182" x14ac:dyDescent="0.2">
      <c r="FZ13188" s="242"/>
    </row>
    <row r="13189" spans="182:182" x14ac:dyDescent="0.2">
      <c r="FZ13189" s="242"/>
    </row>
    <row r="13190" spans="182:182" x14ac:dyDescent="0.2">
      <c r="FZ13190" s="242"/>
    </row>
    <row r="13191" spans="182:182" x14ac:dyDescent="0.2">
      <c r="FZ13191" s="242"/>
    </row>
    <row r="13192" spans="182:182" x14ac:dyDescent="0.2">
      <c r="FZ13192" s="242"/>
    </row>
    <row r="13193" spans="182:182" x14ac:dyDescent="0.2">
      <c r="FZ13193" s="242"/>
    </row>
    <row r="13194" spans="182:182" x14ac:dyDescent="0.2">
      <c r="FZ13194" s="242"/>
    </row>
    <row r="13195" spans="182:182" x14ac:dyDescent="0.2">
      <c r="FZ13195" s="242"/>
    </row>
    <row r="13196" spans="182:182" x14ac:dyDescent="0.2">
      <c r="FZ13196" s="242"/>
    </row>
    <row r="13197" spans="182:182" x14ac:dyDescent="0.2">
      <c r="FZ13197" s="242"/>
    </row>
    <row r="13198" spans="182:182" x14ac:dyDescent="0.2">
      <c r="FZ13198" s="242"/>
    </row>
    <row r="13199" spans="182:182" x14ac:dyDescent="0.2">
      <c r="FZ13199" s="242"/>
    </row>
    <row r="13200" spans="182:182" x14ac:dyDescent="0.2">
      <c r="FZ13200" s="242"/>
    </row>
    <row r="13201" spans="182:182" x14ac:dyDescent="0.2">
      <c r="FZ13201" s="242"/>
    </row>
    <row r="13202" spans="182:182" x14ac:dyDescent="0.2">
      <c r="FZ13202" s="242"/>
    </row>
    <row r="13203" spans="182:182" x14ac:dyDescent="0.2">
      <c r="FZ13203" s="242"/>
    </row>
    <row r="13204" spans="182:182" x14ac:dyDescent="0.2">
      <c r="FZ13204" s="242"/>
    </row>
    <row r="13205" spans="182:182" x14ac:dyDescent="0.2">
      <c r="FZ13205" s="242"/>
    </row>
    <row r="13206" spans="182:182" x14ac:dyDescent="0.2">
      <c r="FZ13206" s="242"/>
    </row>
    <row r="13207" spans="182:182" x14ac:dyDescent="0.2">
      <c r="FZ13207" s="242"/>
    </row>
    <row r="13208" spans="182:182" x14ac:dyDescent="0.2">
      <c r="FZ13208" s="242"/>
    </row>
    <row r="13209" spans="182:182" x14ac:dyDescent="0.2">
      <c r="FZ13209" s="242"/>
    </row>
    <row r="13210" spans="182:182" x14ac:dyDescent="0.2">
      <c r="FZ13210" s="242"/>
    </row>
    <row r="13211" spans="182:182" x14ac:dyDescent="0.2">
      <c r="FZ13211" s="242"/>
    </row>
    <row r="13212" spans="182:182" x14ac:dyDescent="0.2">
      <c r="FZ13212" s="242"/>
    </row>
    <row r="13213" spans="182:182" x14ac:dyDescent="0.2">
      <c r="FZ13213" s="242"/>
    </row>
    <row r="13214" spans="182:182" x14ac:dyDescent="0.2">
      <c r="FZ13214" s="242"/>
    </row>
    <row r="13215" spans="182:182" x14ac:dyDescent="0.2">
      <c r="FZ13215" s="242"/>
    </row>
    <row r="13216" spans="182:182" x14ac:dyDescent="0.2">
      <c r="FZ13216" s="242"/>
    </row>
    <row r="13217" spans="182:182" x14ac:dyDescent="0.2">
      <c r="FZ13217" s="242"/>
    </row>
    <row r="13218" spans="182:182" x14ac:dyDescent="0.2">
      <c r="FZ13218" s="242"/>
    </row>
    <row r="13219" spans="182:182" x14ac:dyDescent="0.2">
      <c r="FZ13219" s="242"/>
    </row>
    <row r="13220" spans="182:182" x14ac:dyDescent="0.2">
      <c r="FZ13220" s="242"/>
    </row>
    <row r="13221" spans="182:182" x14ac:dyDescent="0.2">
      <c r="FZ13221" s="242"/>
    </row>
    <row r="13222" spans="182:182" x14ac:dyDescent="0.2">
      <c r="FZ13222" s="242"/>
    </row>
    <row r="13223" spans="182:182" x14ac:dyDescent="0.2">
      <c r="FZ13223" s="242"/>
    </row>
    <row r="13224" spans="182:182" x14ac:dyDescent="0.2">
      <c r="FZ13224" s="242"/>
    </row>
    <row r="13225" spans="182:182" x14ac:dyDescent="0.2">
      <c r="FZ13225" s="242"/>
    </row>
    <row r="13226" spans="182:182" x14ac:dyDescent="0.2">
      <c r="FZ13226" s="242"/>
    </row>
    <row r="13227" spans="182:182" x14ac:dyDescent="0.2">
      <c r="FZ13227" s="242"/>
    </row>
    <row r="13228" spans="182:182" x14ac:dyDescent="0.2">
      <c r="FZ13228" s="242"/>
    </row>
    <row r="13229" spans="182:182" x14ac:dyDescent="0.2">
      <c r="FZ13229" s="242"/>
    </row>
    <row r="13230" spans="182:182" x14ac:dyDescent="0.2">
      <c r="FZ13230" s="242"/>
    </row>
    <row r="13231" spans="182:182" x14ac:dyDescent="0.2">
      <c r="FZ13231" s="242"/>
    </row>
    <row r="13232" spans="182:182" x14ac:dyDescent="0.2">
      <c r="FZ13232" s="242"/>
    </row>
    <row r="13233" spans="182:182" x14ac:dyDescent="0.2">
      <c r="FZ13233" s="242"/>
    </row>
    <row r="13234" spans="182:182" x14ac:dyDescent="0.2">
      <c r="FZ13234" s="242"/>
    </row>
    <row r="13235" spans="182:182" x14ac:dyDescent="0.2">
      <c r="FZ13235" s="242"/>
    </row>
    <row r="13236" spans="182:182" x14ac:dyDescent="0.2">
      <c r="FZ13236" s="242"/>
    </row>
    <row r="13237" spans="182:182" x14ac:dyDescent="0.2">
      <c r="FZ13237" s="242"/>
    </row>
    <row r="13238" spans="182:182" x14ac:dyDescent="0.2">
      <c r="FZ13238" s="242"/>
    </row>
    <row r="13239" spans="182:182" x14ac:dyDescent="0.2">
      <c r="FZ13239" s="242"/>
    </row>
    <row r="13240" spans="182:182" x14ac:dyDescent="0.2">
      <c r="FZ13240" s="242"/>
    </row>
    <row r="13241" spans="182:182" x14ac:dyDescent="0.2">
      <c r="FZ13241" s="242"/>
    </row>
    <row r="13242" spans="182:182" x14ac:dyDescent="0.2">
      <c r="FZ13242" s="242"/>
    </row>
    <row r="13243" spans="182:182" x14ac:dyDescent="0.2">
      <c r="FZ13243" s="242"/>
    </row>
    <row r="13244" spans="182:182" x14ac:dyDescent="0.2">
      <c r="FZ13244" s="242"/>
    </row>
    <row r="13245" spans="182:182" x14ac:dyDescent="0.2">
      <c r="FZ13245" s="242"/>
    </row>
    <row r="13246" spans="182:182" x14ac:dyDescent="0.2">
      <c r="FZ13246" s="242"/>
    </row>
    <row r="13247" spans="182:182" x14ac:dyDescent="0.2">
      <c r="FZ13247" s="242"/>
    </row>
    <row r="13248" spans="182:182" x14ac:dyDescent="0.2">
      <c r="FZ13248" s="242"/>
    </row>
    <row r="13249" spans="182:182" x14ac:dyDescent="0.2">
      <c r="FZ13249" s="242"/>
    </row>
    <row r="13250" spans="182:182" x14ac:dyDescent="0.2">
      <c r="FZ13250" s="242"/>
    </row>
    <row r="13251" spans="182:182" x14ac:dyDescent="0.2">
      <c r="FZ13251" s="242"/>
    </row>
    <row r="13252" spans="182:182" x14ac:dyDescent="0.2">
      <c r="FZ13252" s="242"/>
    </row>
    <row r="13253" spans="182:182" x14ac:dyDescent="0.2">
      <c r="FZ13253" s="242"/>
    </row>
    <row r="13254" spans="182:182" x14ac:dyDescent="0.2">
      <c r="FZ13254" s="242"/>
    </row>
    <row r="13255" spans="182:182" x14ac:dyDescent="0.2">
      <c r="FZ13255" s="242"/>
    </row>
    <row r="13256" spans="182:182" x14ac:dyDescent="0.2">
      <c r="FZ13256" s="242"/>
    </row>
    <row r="13257" spans="182:182" x14ac:dyDescent="0.2">
      <c r="FZ13257" s="242"/>
    </row>
    <row r="13258" spans="182:182" x14ac:dyDescent="0.2">
      <c r="FZ13258" s="242"/>
    </row>
    <row r="13259" spans="182:182" x14ac:dyDescent="0.2">
      <c r="FZ13259" s="242"/>
    </row>
    <row r="13260" spans="182:182" x14ac:dyDescent="0.2">
      <c r="FZ13260" s="242"/>
    </row>
    <row r="13261" spans="182:182" x14ac:dyDescent="0.2">
      <c r="FZ13261" s="242"/>
    </row>
    <row r="13262" spans="182:182" x14ac:dyDescent="0.2">
      <c r="FZ13262" s="242"/>
    </row>
    <row r="13263" spans="182:182" x14ac:dyDescent="0.2">
      <c r="FZ13263" s="242"/>
    </row>
    <row r="13264" spans="182:182" x14ac:dyDescent="0.2">
      <c r="FZ13264" s="242"/>
    </row>
    <row r="13265" spans="182:182" x14ac:dyDescent="0.2">
      <c r="FZ13265" s="242"/>
    </row>
    <row r="13266" spans="182:182" x14ac:dyDescent="0.2">
      <c r="FZ13266" s="242"/>
    </row>
    <row r="13267" spans="182:182" x14ac:dyDescent="0.2">
      <c r="FZ13267" s="242"/>
    </row>
    <row r="13268" spans="182:182" x14ac:dyDescent="0.2">
      <c r="FZ13268" s="242"/>
    </row>
    <row r="13269" spans="182:182" x14ac:dyDescent="0.2">
      <c r="FZ13269" s="242"/>
    </row>
    <row r="13270" spans="182:182" x14ac:dyDescent="0.2">
      <c r="FZ13270" s="242"/>
    </row>
    <row r="13271" spans="182:182" x14ac:dyDescent="0.2">
      <c r="FZ13271" s="242"/>
    </row>
    <row r="13272" spans="182:182" x14ac:dyDescent="0.2">
      <c r="FZ13272" s="242"/>
    </row>
    <row r="13273" spans="182:182" x14ac:dyDescent="0.2">
      <c r="FZ13273" s="242"/>
    </row>
    <row r="13274" spans="182:182" x14ac:dyDescent="0.2">
      <c r="FZ13274" s="242"/>
    </row>
    <row r="13275" spans="182:182" x14ac:dyDescent="0.2">
      <c r="FZ13275" s="242"/>
    </row>
    <row r="13276" spans="182:182" x14ac:dyDescent="0.2">
      <c r="FZ13276" s="242"/>
    </row>
    <row r="13277" spans="182:182" x14ac:dyDescent="0.2">
      <c r="FZ13277" s="242"/>
    </row>
    <row r="13278" spans="182:182" x14ac:dyDescent="0.2">
      <c r="FZ13278" s="242"/>
    </row>
    <row r="13279" spans="182:182" x14ac:dyDescent="0.2">
      <c r="FZ13279" s="242"/>
    </row>
    <row r="13280" spans="182:182" x14ac:dyDescent="0.2">
      <c r="FZ13280" s="242"/>
    </row>
    <row r="13281" spans="182:182" x14ac:dyDescent="0.2">
      <c r="FZ13281" s="242"/>
    </row>
    <row r="13282" spans="182:182" x14ac:dyDescent="0.2">
      <c r="FZ13282" s="242"/>
    </row>
    <row r="13283" spans="182:182" x14ac:dyDescent="0.2">
      <c r="FZ13283" s="242"/>
    </row>
    <row r="13284" spans="182:182" x14ac:dyDescent="0.2">
      <c r="FZ13284" s="242"/>
    </row>
    <row r="13285" spans="182:182" x14ac:dyDescent="0.2">
      <c r="FZ13285" s="242"/>
    </row>
    <row r="13286" spans="182:182" x14ac:dyDescent="0.2">
      <c r="FZ13286" s="242"/>
    </row>
    <row r="13287" spans="182:182" x14ac:dyDescent="0.2">
      <c r="FZ13287" s="242"/>
    </row>
    <row r="13288" spans="182:182" x14ac:dyDescent="0.2">
      <c r="FZ13288" s="242"/>
    </row>
    <row r="13289" spans="182:182" x14ac:dyDescent="0.2">
      <c r="FZ13289" s="242"/>
    </row>
    <row r="13290" spans="182:182" x14ac:dyDescent="0.2">
      <c r="FZ13290" s="242"/>
    </row>
    <row r="13291" spans="182:182" x14ac:dyDescent="0.2">
      <c r="FZ13291" s="242"/>
    </row>
    <row r="13292" spans="182:182" x14ac:dyDescent="0.2">
      <c r="FZ13292" s="242"/>
    </row>
    <row r="13293" spans="182:182" x14ac:dyDescent="0.2">
      <c r="FZ13293" s="242"/>
    </row>
    <row r="13294" spans="182:182" x14ac:dyDescent="0.2">
      <c r="FZ13294" s="242"/>
    </row>
    <row r="13295" spans="182:182" x14ac:dyDescent="0.2">
      <c r="FZ13295" s="242"/>
    </row>
    <row r="13296" spans="182:182" x14ac:dyDescent="0.2">
      <c r="FZ13296" s="242"/>
    </row>
    <row r="13297" spans="182:182" x14ac:dyDescent="0.2">
      <c r="FZ13297" s="242"/>
    </row>
    <row r="13298" spans="182:182" x14ac:dyDescent="0.2">
      <c r="FZ13298" s="242"/>
    </row>
    <row r="13299" spans="182:182" x14ac:dyDescent="0.2">
      <c r="FZ13299" s="242"/>
    </row>
    <row r="13300" spans="182:182" x14ac:dyDescent="0.2">
      <c r="FZ13300" s="242"/>
    </row>
    <row r="13301" spans="182:182" x14ac:dyDescent="0.2">
      <c r="FZ13301" s="242"/>
    </row>
    <row r="13302" spans="182:182" x14ac:dyDescent="0.2">
      <c r="FZ13302" s="242"/>
    </row>
    <row r="13303" spans="182:182" x14ac:dyDescent="0.2">
      <c r="FZ13303" s="242"/>
    </row>
    <row r="13304" spans="182:182" x14ac:dyDescent="0.2">
      <c r="FZ13304" s="242"/>
    </row>
    <row r="13305" spans="182:182" x14ac:dyDescent="0.2">
      <c r="FZ13305" s="242"/>
    </row>
    <row r="13306" spans="182:182" x14ac:dyDescent="0.2">
      <c r="FZ13306" s="242"/>
    </row>
    <row r="13307" spans="182:182" x14ac:dyDescent="0.2">
      <c r="FZ13307" s="242"/>
    </row>
    <row r="13308" spans="182:182" x14ac:dyDescent="0.2">
      <c r="FZ13308" s="242"/>
    </row>
    <row r="13309" spans="182:182" x14ac:dyDescent="0.2">
      <c r="FZ13309" s="242"/>
    </row>
    <row r="13310" spans="182:182" x14ac:dyDescent="0.2">
      <c r="FZ13310" s="242"/>
    </row>
    <row r="13311" spans="182:182" x14ac:dyDescent="0.2">
      <c r="FZ13311" s="242"/>
    </row>
    <row r="13312" spans="182:182" x14ac:dyDescent="0.2">
      <c r="FZ13312" s="242"/>
    </row>
    <row r="13313" spans="182:182" x14ac:dyDescent="0.2">
      <c r="FZ13313" s="242"/>
    </row>
    <row r="13314" spans="182:182" x14ac:dyDescent="0.2">
      <c r="FZ13314" s="242"/>
    </row>
    <row r="13315" spans="182:182" x14ac:dyDescent="0.2">
      <c r="FZ13315" s="242"/>
    </row>
    <row r="13316" spans="182:182" x14ac:dyDescent="0.2">
      <c r="FZ13316" s="242"/>
    </row>
    <row r="13317" spans="182:182" x14ac:dyDescent="0.2">
      <c r="FZ13317" s="242"/>
    </row>
    <row r="13318" spans="182:182" x14ac:dyDescent="0.2">
      <c r="FZ13318" s="242"/>
    </row>
    <row r="13319" spans="182:182" x14ac:dyDescent="0.2">
      <c r="FZ13319" s="242"/>
    </row>
    <row r="13320" spans="182:182" x14ac:dyDescent="0.2">
      <c r="FZ13320" s="242"/>
    </row>
    <row r="13321" spans="182:182" x14ac:dyDescent="0.2">
      <c r="FZ13321" s="242"/>
    </row>
    <row r="13322" spans="182:182" x14ac:dyDescent="0.2">
      <c r="FZ13322" s="242"/>
    </row>
    <row r="13323" spans="182:182" x14ac:dyDescent="0.2">
      <c r="FZ13323" s="242"/>
    </row>
    <row r="13324" spans="182:182" x14ac:dyDescent="0.2">
      <c r="FZ13324" s="242"/>
    </row>
    <row r="13325" spans="182:182" x14ac:dyDescent="0.2">
      <c r="FZ13325" s="242"/>
    </row>
    <row r="13326" spans="182:182" x14ac:dyDescent="0.2">
      <c r="FZ13326" s="242"/>
    </row>
    <row r="13327" spans="182:182" x14ac:dyDescent="0.2">
      <c r="FZ13327" s="242"/>
    </row>
    <row r="13328" spans="182:182" x14ac:dyDescent="0.2">
      <c r="FZ13328" s="242"/>
    </row>
    <row r="13329" spans="182:182" x14ac:dyDescent="0.2">
      <c r="FZ13329" s="242"/>
    </row>
    <row r="13330" spans="182:182" x14ac:dyDescent="0.2">
      <c r="FZ13330" s="242"/>
    </row>
    <row r="13331" spans="182:182" x14ac:dyDescent="0.2">
      <c r="FZ13331" s="242"/>
    </row>
    <row r="13332" spans="182:182" x14ac:dyDescent="0.2">
      <c r="FZ13332" s="242"/>
    </row>
    <row r="13333" spans="182:182" x14ac:dyDescent="0.2">
      <c r="FZ13333" s="242"/>
    </row>
    <row r="13334" spans="182:182" x14ac:dyDescent="0.2">
      <c r="FZ13334" s="242"/>
    </row>
    <row r="13335" spans="182:182" x14ac:dyDescent="0.2">
      <c r="FZ13335" s="242"/>
    </row>
    <row r="13336" spans="182:182" x14ac:dyDescent="0.2">
      <c r="FZ13336" s="242"/>
    </row>
    <row r="13337" spans="182:182" x14ac:dyDescent="0.2">
      <c r="FZ13337" s="242"/>
    </row>
    <row r="13338" spans="182:182" x14ac:dyDescent="0.2">
      <c r="FZ13338" s="242"/>
    </row>
    <row r="13339" spans="182:182" x14ac:dyDescent="0.2">
      <c r="FZ13339" s="242"/>
    </row>
    <row r="13340" spans="182:182" x14ac:dyDescent="0.2">
      <c r="FZ13340" s="242"/>
    </row>
    <row r="13341" spans="182:182" x14ac:dyDescent="0.2">
      <c r="FZ13341" s="242"/>
    </row>
    <row r="13342" spans="182:182" x14ac:dyDescent="0.2">
      <c r="FZ13342" s="242"/>
    </row>
    <row r="13343" spans="182:182" x14ac:dyDescent="0.2">
      <c r="FZ13343" s="242"/>
    </row>
    <row r="13344" spans="182:182" x14ac:dyDescent="0.2">
      <c r="FZ13344" s="242"/>
    </row>
    <row r="13345" spans="182:182" x14ac:dyDescent="0.2">
      <c r="FZ13345" s="242"/>
    </row>
    <row r="13346" spans="182:182" x14ac:dyDescent="0.2">
      <c r="FZ13346" s="242"/>
    </row>
    <row r="13347" spans="182:182" x14ac:dyDescent="0.2">
      <c r="FZ13347" s="242"/>
    </row>
    <row r="13348" spans="182:182" x14ac:dyDescent="0.2">
      <c r="FZ13348" s="242"/>
    </row>
    <row r="13349" spans="182:182" x14ac:dyDescent="0.2">
      <c r="FZ13349" s="242"/>
    </row>
    <row r="13350" spans="182:182" x14ac:dyDescent="0.2">
      <c r="FZ13350" s="242"/>
    </row>
    <row r="13351" spans="182:182" x14ac:dyDescent="0.2">
      <c r="FZ13351" s="242"/>
    </row>
    <row r="13352" spans="182:182" x14ac:dyDescent="0.2">
      <c r="FZ13352" s="242"/>
    </row>
    <row r="13353" spans="182:182" x14ac:dyDescent="0.2">
      <c r="FZ13353" s="242"/>
    </row>
    <row r="13354" spans="182:182" x14ac:dyDescent="0.2">
      <c r="FZ13354" s="242"/>
    </row>
    <row r="13355" spans="182:182" x14ac:dyDescent="0.2">
      <c r="FZ13355" s="242"/>
    </row>
    <row r="13356" spans="182:182" x14ac:dyDescent="0.2">
      <c r="FZ13356" s="242"/>
    </row>
    <row r="13357" spans="182:182" x14ac:dyDescent="0.2">
      <c r="FZ13357" s="242"/>
    </row>
    <row r="13358" spans="182:182" x14ac:dyDescent="0.2">
      <c r="FZ13358" s="242"/>
    </row>
    <row r="13359" spans="182:182" x14ac:dyDescent="0.2">
      <c r="FZ13359" s="242"/>
    </row>
    <row r="13360" spans="182:182" x14ac:dyDescent="0.2">
      <c r="FZ13360" s="242"/>
    </row>
    <row r="13361" spans="182:182" x14ac:dyDescent="0.2">
      <c r="FZ13361" s="242"/>
    </row>
    <row r="13362" spans="182:182" x14ac:dyDescent="0.2">
      <c r="FZ13362" s="242"/>
    </row>
    <row r="13363" spans="182:182" x14ac:dyDescent="0.2">
      <c r="FZ13363" s="242"/>
    </row>
    <row r="13364" spans="182:182" x14ac:dyDescent="0.2">
      <c r="FZ13364" s="242"/>
    </row>
    <row r="13365" spans="182:182" x14ac:dyDescent="0.2">
      <c r="FZ13365" s="242"/>
    </row>
    <row r="13366" spans="182:182" x14ac:dyDescent="0.2">
      <c r="FZ13366" s="242"/>
    </row>
    <row r="13367" spans="182:182" x14ac:dyDescent="0.2">
      <c r="FZ13367" s="242"/>
    </row>
    <row r="13368" spans="182:182" x14ac:dyDescent="0.2">
      <c r="FZ13368" s="242"/>
    </row>
    <row r="13369" spans="182:182" x14ac:dyDescent="0.2">
      <c r="FZ13369" s="242"/>
    </row>
    <row r="13370" spans="182:182" x14ac:dyDescent="0.2">
      <c r="FZ13370" s="242"/>
    </row>
    <row r="13371" spans="182:182" x14ac:dyDescent="0.2">
      <c r="FZ13371" s="242"/>
    </row>
    <row r="13372" spans="182:182" x14ac:dyDescent="0.2">
      <c r="FZ13372" s="242"/>
    </row>
    <row r="13373" spans="182:182" x14ac:dyDescent="0.2">
      <c r="FZ13373" s="242"/>
    </row>
    <row r="13374" spans="182:182" x14ac:dyDescent="0.2">
      <c r="FZ13374" s="242"/>
    </row>
    <row r="13375" spans="182:182" x14ac:dyDescent="0.2">
      <c r="FZ13375" s="242"/>
    </row>
    <row r="13376" spans="182:182" x14ac:dyDescent="0.2">
      <c r="FZ13376" s="242"/>
    </row>
    <row r="13377" spans="182:182" x14ac:dyDescent="0.2">
      <c r="FZ13377" s="242"/>
    </row>
    <row r="13378" spans="182:182" x14ac:dyDescent="0.2">
      <c r="FZ13378" s="242"/>
    </row>
    <row r="13379" spans="182:182" x14ac:dyDescent="0.2">
      <c r="FZ13379" s="242"/>
    </row>
    <row r="13380" spans="182:182" x14ac:dyDescent="0.2">
      <c r="FZ13380" s="242"/>
    </row>
    <row r="13381" spans="182:182" x14ac:dyDescent="0.2">
      <c r="FZ13381" s="242"/>
    </row>
    <row r="13382" spans="182:182" x14ac:dyDescent="0.2">
      <c r="FZ13382" s="242"/>
    </row>
    <row r="13383" spans="182:182" x14ac:dyDescent="0.2">
      <c r="FZ13383" s="242"/>
    </row>
    <row r="13384" spans="182:182" x14ac:dyDescent="0.2">
      <c r="FZ13384" s="242"/>
    </row>
    <row r="13385" spans="182:182" x14ac:dyDescent="0.2">
      <c r="FZ13385" s="242"/>
    </row>
    <row r="13386" spans="182:182" x14ac:dyDescent="0.2">
      <c r="FZ13386" s="242"/>
    </row>
    <row r="13387" spans="182:182" x14ac:dyDescent="0.2">
      <c r="FZ13387" s="242"/>
    </row>
    <row r="13388" spans="182:182" x14ac:dyDescent="0.2">
      <c r="FZ13388" s="242"/>
    </row>
    <row r="13389" spans="182:182" x14ac:dyDescent="0.2">
      <c r="FZ13389" s="242"/>
    </row>
    <row r="13390" spans="182:182" x14ac:dyDescent="0.2">
      <c r="FZ13390" s="242"/>
    </row>
    <row r="13391" spans="182:182" x14ac:dyDescent="0.2">
      <c r="FZ13391" s="242"/>
    </row>
    <row r="13392" spans="182:182" x14ac:dyDescent="0.2">
      <c r="FZ13392" s="242"/>
    </row>
    <row r="13393" spans="182:182" x14ac:dyDescent="0.2">
      <c r="FZ13393" s="242"/>
    </row>
    <row r="13394" spans="182:182" x14ac:dyDescent="0.2">
      <c r="FZ13394" s="242"/>
    </row>
    <row r="13395" spans="182:182" x14ac:dyDescent="0.2">
      <c r="FZ13395" s="242"/>
    </row>
    <row r="13396" spans="182:182" x14ac:dyDescent="0.2">
      <c r="FZ13396" s="242"/>
    </row>
    <row r="13397" spans="182:182" x14ac:dyDescent="0.2">
      <c r="FZ13397" s="242"/>
    </row>
    <row r="13398" spans="182:182" x14ac:dyDescent="0.2">
      <c r="FZ13398" s="242"/>
    </row>
    <row r="13399" spans="182:182" x14ac:dyDescent="0.2">
      <c r="FZ13399" s="242"/>
    </row>
    <row r="13400" spans="182:182" x14ac:dyDescent="0.2">
      <c r="FZ13400" s="242"/>
    </row>
    <row r="13401" spans="182:182" x14ac:dyDescent="0.2">
      <c r="FZ13401" s="242"/>
    </row>
    <row r="13402" spans="182:182" x14ac:dyDescent="0.2">
      <c r="FZ13402" s="242"/>
    </row>
    <row r="13403" spans="182:182" x14ac:dyDescent="0.2">
      <c r="FZ13403" s="242"/>
    </row>
    <row r="13404" spans="182:182" x14ac:dyDescent="0.2">
      <c r="FZ13404" s="242"/>
    </row>
    <row r="13405" spans="182:182" x14ac:dyDescent="0.2">
      <c r="FZ13405" s="242"/>
    </row>
    <row r="13406" spans="182:182" x14ac:dyDescent="0.2">
      <c r="FZ13406" s="242"/>
    </row>
    <row r="13407" spans="182:182" x14ac:dyDescent="0.2">
      <c r="FZ13407" s="242"/>
    </row>
    <row r="13408" spans="182:182" x14ac:dyDescent="0.2">
      <c r="FZ13408" s="242"/>
    </row>
    <row r="13409" spans="182:182" x14ac:dyDescent="0.2">
      <c r="FZ13409" s="242"/>
    </row>
    <row r="13410" spans="182:182" x14ac:dyDescent="0.2">
      <c r="FZ13410" s="242"/>
    </row>
    <row r="13411" spans="182:182" x14ac:dyDescent="0.2">
      <c r="FZ13411" s="242"/>
    </row>
    <row r="13412" spans="182:182" x14ac:dyDescent="0.2">
      <c r="FZ13412" s="242"/>
    </row>
    <row r="13413" spans="182:182" x14ac:dyDescent="0.2">
      <c r="FZ13413" s="242"/>
    </row>
    <row r="13414" spans="182:182" x14ac:dyDescent="0.2">
      <c r="FZ13414" s="242"/>
    </row>
    <row r="13415" spans="182:182" x14ac:dyDescent="0.2">
      <c r="FZ13415" s="242"/>
    </row>
    <row r="13416" spans="182:182" x14ac:dyDescent="0.2">
      <c r="FZ13416" s="242"/>
    </row>
    <row r="13417" spans="182:182" x14ac:dyDescent="0.2">
      <c r="FZ13417" s="242"/>
    </row>
    <row r="13418" spans="182:182" x14ac:dyDescent="0.2">
      <c r="FZ13418" s="242"/>
    </row>
    <row r="13419" spans="182:182" x14ac:dyDescent="0.2">
      <c r="FZ13419" s="242"/>
    </row>
    <row r="13420" spans="182:182" x14ac:dyDescent="0.2">
      <c r="FZ13420" s="242"/>
    </row>
    <row r="13421" spans="182:182" x14ac:dyDescent="0.2">
      <c r="FZ13421" s="242"/>
    </row>
    <row r="13422" spans="182:182" x14ac:dyDescent="0.2">
      <c r="FZ13422" s="242"/>
    </row>
    <row r="13423" spans="182:182" x14ac:dyDescent="0.2">
      <c r="FZ13423" s="242"/>
    </row>
    <row r="13424" spans="182:182" x14ac:dyDescent="0.2">
      <c r="FZ13424" s="242"/>
    </row>
    <row r="13425" spans="182:182" x14ac:dyDescent="0.2">
      <c r="FZ13425" s="242"/>
    </row>
    <row r="13426" spans="182:182" x14ac:dyDescent="0.2">
      <c r="FZ13426" s="242"/>
    </row>
    <row r="13427" spans="182:182" x14ac:dyDescent="0.2">
      <c r="FZ13427" s="242"/>
    </row>
    <row r="13428" spans="182:182" x14ac:dyDescent="0.2">
      <c r="FZ13428" s="242"/>
    </row>
    <row r="13429" spans="182:182" x14ac:dyDescent="0.2">
      <c r="FZ13429" s="242"/>
    </row>
    <row r="13430" spans="182:182" x14ac:dyDescent="0.2">
      <c r="FZ13430" s="242"/>
    </row>
    <row r="13431" spans="182:182" x14ac:dyDescent="0.2">
      <c r="FZ13431" s="242"/>
    </row>
    <row r="13432" spans="182:182" x14ac:dyDescent="0.2">
      <c r="FZ13432" s="242"/>
    </row>
    <row r="13433" spans="182:182" x14ac:dyDescent="0.2">
      <c r="FZ13433" s="242"/>
    </row>
    <row r="13434" spans="182:182" x14ac:dyDescent="0.2">
      <c r="FZ13434" s="242"/>
    </row>
    <row r="13435" spans="182:182" x14ac:dyDescent="0.2">
      <c r="FZ13435" s="242"/>
    </row>
    <row r="13436" spans="182:182" x14ac:dyDescent="0.2">
      <c r="FZ13436" s="242"/>
    </row>
    <row r="13437" spans="182:182" x14ac:dyDescent="0.2">
      <c r="FZ13437" s="242"/>
    </row>
    <row r="13438" spans="182:182" x14ac:dyDescent="0.2">
      <c r="FZ13438" s="242"/>
    </row>
    <row r="13439" spans="182:182" x14ac:dyDescent="0.2">
      <c r="FZ13439" s="242"/>
    </row>
    <row r="13440" spans="182:182" x14ac:dyDescent="0.2">
      <c r="FZ13440" s="242"/>
    </row>
    <row r="13441" spans="182:182" x14ac:dyDescent="0.2">
      <c r="FZ13441" s="242"/>
    </row>
    <row r="13442" spans="182:182" x14ac:dyDescent="0.2">
      <c r="FZ13442" s="242"/>
    </row>
    <row r="13443" spans="182:182" x14ac:dyDescent="0.2">
      <c r="FZ13443" s="242"/>
    </row>
    <row r="13444" spans="182:182" x14ac:dyDescent="0.2">
      <c r="FZ13444" s="242"/>
    </row>
    <row r="13445" spans="182:182" x14ac:dyDescent="0.2">
      <c r="FZ13445" s="242"/>
    </row>
    <row r="13446" spans="182:182" x14ac:dyDescent="0.2">
      <c r="FZ13446" s="242"/>
    </row>
    <row r="13447" spans="182:182" x14ac:dyDescent="0.2">
      <c r="FZ13447" s="242"/>
    </row>
    <row r="13448" spans="182:182" x14ac:dyDescent="0.2">
      <c r="FZ13448" s="242"/>
    </row>
    <row r="13449" spans="182:182" x14ac:dyDescent="0.2">
      <c r="FZ13449" s="242"/>
    </row>
    <row r="13450" spans="182:182" x14ac:dyDescent="0.2">
      <c r="FZ13450" s="242"/>
    </row>
    <row r="13451" spans="182:182" x14ac:dyDescent="0.2">
      <c r="FZ13451" s="242"/>
    </row>
    <row r="13452" spans="182:182" x14ac:dyDescent="0.2">
      <c r="FZ13452" s="242"/>
    </row>
    <row r="13453" spans="182:182" x14ac:dyDescent="0.2">
      <c r="FZ13453" s="242"/>
    </row>
    <row r="13454" spans="182:182" x14ac:dyDescent="0.2">
      <c r="FZ13454" s="242"/>
    </row>
    <row r="13455" spans="182:182" x14ac:dyDescent="0.2">
      <c r="FZ13455" s="242"/>
    </row>
    <row r="13456" spans="182:182" x14ac:dyDescent="0.2">
      <c r="FZ13456" s="242"/>
    </row>
    <row r="13457" spans="182:182" x14ac:dyDescent="0.2">
      <c r="FZ13457" s="242"/>
    </row>
    <row r="13458" spans="182:182" x14ac:dyDescent="0.2">
      <c r="FZ13458" s="242"/>
    </row>
    <row r="13459" spans="182:182" x14ac:dyDescent="0.2">
      <c r="FZ13459" s="242"/>
    </row>
    <row r="13460" spans="182:182" x14ac:dyDescent="0.2">
      <c r="FZ13460" s="242"/>
    </row>
    <row r="13461" spans="182:182" x14ac:dyDescent="0.2">
      <c r="FZ13461" s="242"/>
    </row>
    <row r="13462" spans="182:182" x14ac:dyDescent="0.2">
      <c r="FZ13462" s="242"/>
    </row>
    <row r="13463" spans="182:182" x14ac:dyDescent="0.2">
      <c r="FZ13463" s="242"/>
    </row>
    <row r="13464" spans="182:182" x14ac:dyDescent="0.2">
      <c r="FZ13464" s="242"/>
    </row>
    <row r="13465" spans="182:182" x14ac:dyDescent="0.2">
      <c r="FZ13465" s="242"/>
    </row>
    <row r="13466" spans="182:182" x14ac:dyDescent="0.2">
      <c r="FZ13466" s="242"/>
    </row>
    <row r="13467" spans="182:182" x14ac:dyDescent="0.2">
      <c r="FZ13467" s="242"/>
    </row>
    <row r="13468" spans="182:182" x14ac:dyDescent="0.2">
      <c r="FZ13468" s="242"/>
    </row>
    <row r="13469" spans="182:182" x14ac:dyDescent="0.2">
      <c r="FZ13469" s="242"/>
    </row>
    <row r="13470" spans="182:182" x14ac:dyDescent="0.2">
      <c r="FZ13470" s="242"/>
    </row>
    <row r="13471" spans="182:182" x14ac:dyDescent="0.2">
      <c r="FZ13471" s="242"/>
    </row>
    <row r="13472" spans="182:182" x14ac:dyDescent="0.2">
      <c r="FZ13472" s="242"/>
    </row>
    <row r="13473" spans="182:182" x14ac:dyDescent="0.2">
      <c r="FZ13473" s="242"/>
    </row>
    <row r="13474" spans="182:182" x14ac:dyDescent="0.2">
      <c r="FZ13474" s="242"/>
    </row>
    <row r="13475" spans="182:182" x14ac:dyDescent="0.2">
      <c r="FZ13475" s="242"/>
    </row>
    <row r="13476" spans="182:182" x14ac:dyDescent="0.2">
      <c r="FZ13476" s="242"/>
    </row>
    <row r="13477" spans="182:182" x14ac:dyDescent="0.2">
      <c r="FZ13477" s="242"/>
    </row>
    <row r="13478" spans="182:182" x14ac:dyDescent="0.2">
      <c r="FZ13478" s="242"/>
    </row>
    <row r="13479" spans="182:182" x14ac:dyDescent="0.2">
      <c r="FZ13479" s="242"/>
    </row>
    <row r="13480" spans="182:182" x14ac:dyDescent="0.2">
      <c r="FZ13480" s="242"/>
    </row>
    <row r="13481" spans="182:182" x14ac:dyDescent="0.2">
      <c r="FZ13481" s="242"/>
    </row>
    <row r="13482" spans="182:182" x14ac:dyDescent="0.2">
      <c r="FZ13482" s="242"/>
    </row>
    <row r="13483" spans="182:182" x14ac:dyDescent="0.2">
      <c r="FZ13483" s="242"/>
    </row>
    <row r="13484" spans="182:182" x14ac:dyDescent="0.2">
      <c r="FZ13484" s="242"/>
    </row>
    <row r="13485" spans="182:182" x14ac:dyDescent="0.2">
      <c r="FZ13485" s="242"/>
    </row>
    <row r="13486" spans="182:182" x14ac:dyDescent="0.2">
      <c r="FZ13486" s="242"/>
    </row>
    <row r="13487" spans="182:182" x14ac:dyDescent="0.2">
      <c r="FZ13487" s="242"/>
    </row>
    <row r="13488" spans="182:182" x14ac:dyDescent="0.2">
      <c r="FZ13488" s="242"/>
    </row>
    <row r="13489" spans="182:182" x14ac:dyDescent="0.2">
      <c r="FZ13489" s="242"/>
    </row>
    <row r="13490" spans="182:182" x14ac:dyDescent="0.2">
      <c r="FZ13490" s="242"/>
    </row>
    <row r="13491" spans="182:182" x14ac:dyDescent="0.2">
      <c r="FZ13491" s="242"/>
    </row>
    <row r="13492" spans="182:182" x14ac:dyDescent="0.2">
      <c r="FZ13492" s="242"/>
    </row>
    <row r="13493" spans="182:182" x14ac:dyDescent="0.2">
      <c r="FZ13493" s="242"/>
    </row>
    <row r="13494" spans="182:182" x14ac:dyDescent="0.2">
      <c r="FZ13494" s="242"/>
    </row>
    <row r="13495" spans="182:182" x14ac:dyDescent="0.2">
      <c r="FZ13495" s="242"/>
    </row>
    <row r="13496" spans="182:182" x14ac:dyDescent="0.2">
      <c r="FZ13496" s="242"/>
    </row>
    <row r="13497" spans="182:182" x14ac:dyDescent="0.2">
      <c r="FZ13497" s="242"/>
    </row>
    <row r="13498" spans="182:182" x14ac:dyDescent="0.2">
      <c r="FZ13498" s="242"/>
    </row>
    <row r="13499" spans="182:182" x14ac:dyDescent="0.2">
      <c r="FZ13499" s="242"/>
    </row>
    <row r="13500" spans="182:182" x14ac:dyDescent="0.2">
      <c r="FZ13500" s="242"/>
    </row>
    <row r="13501" spans="182:182" x14ac:dyDescent="0.2">
      <c r="FZ13501" s="242"/>
    </row>
    <row r="13502" spans="182:182" x14ac:dyDescent="0.2">
      <c r="FZ13502" s="242"/>
    </row>
    <row r="13503" spans="182:182" x14ac:dyDescent="0.2">
      <c r="FZ13503" s="242"/>
    </row>
    <row r="13504" spans="182:182" x14ac:dyDescent="0.2">
      <c r="FZ13504" s="242"/>
    </row>
    <row r="13505" spans="182:182" x14ac:dyDescent="0.2">
      <c r="FZ13505" s="242"/>
    </row>
    <row r="13506" spans="182:182" x14ac:dyDescent="0.2">
      <c r="FZ13506" s="242"/>
    </row>
    <row r="13507" spans="182:182" x14ac:dyDescent="0.2">
      <c r="FZ13507" s="242"/>
    </row>
    <row r="13508" spans="182:182" x14ac:dyDescent="0.2">
      <c r="FZ13508" s="242"/>
    </row>
    <row r="13509" spans="182:182" x14ac:dyDescent="0.2">
      <c r="FZ13509" s="242"/>
    </row>
    <row r="13510" spans="182:182" x14ac:dyDescent="0.2">
      <c r="FZ13510" s="242"/>
    </row>
    <row r="13511" spans="182:182" x14ac:dyDescent="0.2">
      <c r="FZ13511" s="242"/>
    </row>
    <row r="13512" spans="182:182" x14ac:dyDescent="0.2">
      <c r="FZ13512" s="242"/>
    </row>
    <row r="13513" spans="182:182" x14ac:dyDescent="0.2">
      <c r="FZ13513" s="242"/>
    </row>
    <row r="13514" spans="182:182" x14ac:dyDescent="0.2">
      <c r="FZ13514" s="242"/>
    </row>
    <row r="13515" spans="182:182" x14ac:dyDescent="0.2">
      <c r="FZ13515" s="242"/>
    </row>
    <row r="13516" spans="182:182" x14ac:dyDescent="0.2">
      <c r="FZ13516" s="242"/>
    </row>
    <row r="13517" spans="182:182" x14ac:dyDescent="0.2">
      <c r="FZ13517" s="242"/>
    </row>
    <row r="13518" spans="182:182" x14ac:dyDescent="0.2">
      <c r="FZ13518" s="242"/>
    </row>
    <row r="13519" spans="182:182" x14ac:dyDescent="0.2">
      <c r="FZ13519" s="242"/>
    </row>
    <row r="13520" spans="182:182" x14ac:dyDescent="0.2">
      <c r="FZ13520" s="242"/>
    </row>
    <row r="13521" spans="182:182" x14ac:dyDescent="0.2">
      <c r="FZ13521" s="242"/>
    </row>
    <row r="13522" spans="182:182" x14ac:dyDescent="0.2">
      <c r="FZ13522" s="242"/>
    </row>
    <row r="13523" spans="182:182" x14ac:dyDescent="0.2">
      <c r="FZ13523" s="242"/>
    </row>
    <row r="13524" spans="182:182" x14ac:dyDescent="0.2">
      <c r="FZ13524" s="242"/>
    </row>
    <row r="13525" spans="182:182" x14ac:dyDescent="0.2">
      <c r="FZ13525" s="242"/>
    </row>
    <row r="13526" spans="182:182" x14ac:dyDescent="0.2">
      <c r="FZ13526" s="242"/>
    </row>
    <row r="13527" spans="182:182" x14ac:dyDescent="0.2">
      <c r="FZ13527" s="242"/>
    </row>
    <row r="13528" spans="182:182" x14ac:dyDescent="0.2">
      <c r="FZ13528" s="242"/>
    </row>
    <row r="13529" spans="182:182" x14ac:dyDescent="0.2">
      <c r="FZ13529" s="242"/>
    </row>
    <row r="13530" spans="182:182" x14ac:dyDescent="0.2">
      <c r="FZ13530" s="242"/>
    </row>
    <row r="13531" spans="182:182" x14ac:dyDescent="0.2">
      <c r="FZ13531" s="242"/>
    </row>
    <row r="13532" spans="182:182" x14ac:dyDescent="0.2">
      <c r="FZ13532" s="242"/>
    </row>
    <row r="13533" spans="182:182" x14ac:dyDescent="0.2">
      <c r="FZ13533" s="242"/>
    </row>
    <row r="13534" spans="182:182" x14ac:dyDescent="0.2">
      <c r="FZ13534" s="242"/>
    </row>
    <row r="13535" spans="182:182" x14ac:dyDescent="0.2">
      <c r="FZ13535" s="242"/>
    </row>
    <row r="13536" spans="182:182" x14ac:dyDescent="0.2">
      <c r="FZ13536" s="242"/>
    </row>
    <row r="13537" spans="182:182" x14ac:dyDescent="0.2">
      <c r="FZ13537" s="242"/>
    </row>
    <row r="13538" spans="182:182" x14ac:dyDescent="0.2">
      <c r="FZ13538" s="242"/>
    </row>
    <row r="13539" spans="182:182" x14ac:dyDescent="0.2">
      <c r="FZ13539" s="242"/>
    </row>
    <row r="13540" spans="182:182" x14ac:dyDescent="0.2">
      <c r="FZ13540" s="242"/>
    </row>
    <row r="13541" spans="182:182" x14ac:dyDescent="0.2">
      <c r="FZ13541" s="242"/>
    </row>
    <row r="13542" spans="182:182" x14ac:dyDescent="0.2">
      <c r="FZ13542" s="242"/>
    </row>
    <row r="13543" spans="182:182" x14ac:dyDescent="0.2">
      <c r="FZ13543" s="242"/>
    </row>
    <row r="13544" spans="182:182" x14ac:dyDescent="0.2">
      <c r="FZ13544" s="242"/>
    </row>
    <row r="13545" spans="182:182" x14ac:dyDescent="0.2">
      <c r="FZ13545" s="242"/>
    </row>
    <row r="13546" spans="182:182" x14ac:dyDescent="0.2">
      <c r="FZ13546" s="242"/>
    </row>
    <row r="13547" spans="182:182" x14ac:dyDescent="0.2">
      <c r="FZ13547" s="242"/>
    </row>
    <row r="13548" spans="182:182" x14ac:dyDescent="0.2">
      <c r="FZ13548" s="242"/>
    </row>
    <row r="13549" spans="182:182" x14ac:dyDescent="0.2">
      <c r="FZ13549" s="242"/>
    </row>
    <row r="13550" spans="182:182" x14ac:dyDescent="0.2">
      <c r="FZ13550" s="242"/>
    </row>
    <row r="13551" spans="182:182" x14ac:dyDescent="0.2">
      <c r="FZ13551" s="242"/>
    </row>
    <row r="13552" spans="182:182" x14ac:dyDescent="0.2">
      <c r="FZ13552" s="242"/>
    </row>
    <row r="13553" spans="182:182" x14ac:dyDescent="0.2">
      <c r="FZ13553" s="242"/>
    </row>
    <row r="13554" spans="182:182" x14ac:dyDescent="0.2">
      <c r="FZ13554" s="242"/>
    </row>
    <row r="13555" spans="182:182" x14ac:dyDescent="0.2">
      <c r="FZ13555" s="242"/>
    </row>
    <row r="13556" spans="182:182" x14ac:dyDescent="0.2">
      <c r="FZ13556" s="242"/>
    </row>
    <row r="13557" spans="182:182" x14ac:dyDescent="0.2">
      <c r="FZ13557" s="242"/>
    </row>
    <row r="13558" spans="182:182" x14ac:dyDescent="0.2">
      <c r="FZ13558" s="242"/>
    </row>
    <row r="13559" spans="182:182" x14ac:dyDescent="0.2">
      <c r="FZ13559" s="242"/>
    </row>
    <row r="13560" spans="182:182" x14ac:dyDescent="0.2">
      <c r="FZ13560" s="242"/>
    </row>
    <row r="13561" spans="182:182" x14ac:dyDescent="0.2">
      <c r="FZ13561" s="242"/>
    </row>
    <row r="13562" spans="182:182" x14ac:dyDescent="0.2">
      <c r="FZ13562" s="242"/>
    </row>
    <row r="13563" spans="182:182" x14ac:dyDescent="0.2">
      <c r="FZ13563" s="242"/>
    </row>
    <row r="13564" spans="182:182" x14ac:dyDescent="0.2">
      <c r="FZ13564" s="242"/>
    </row>
    <row r="13565" spans="182:182" x14ac:dyDescent="0.2">
      <c r="FZ13565" s="242"/>
    </row>
    <row r="13566" spans="182:182" x14ac:dyDescent="0.2">
      <c r="FZ13566" s="242"/>
    </row>
    <row r="13567" spans="182:182" x14ac:dyDescent="0.2">
      <c r="FZ13567" s="242"/>
    </row>
    <row r="13568" spans="182:182" x14ac:dyDescent="0.2">
      <c r="FZ13568" s="242"/>
    </row>
    <row r="13569" spans="182:182" x14ac:dyDescent="0.2">
      <c r="FZ13569" s="242"/>
    </row>
    <row r="13570" spans="182:182" x14ac:dyDescent="0.2">
      <c r="FZ13570" s="242"/>
    </row>
    <row r="13571" spans="182:182" x14ac:dyDescent="0.2">
      <c r="FZ13571" s="242"/>
    </row>
    <row r="13572" spans="182:182" x14ac:dyDescent="0.2">
      <c r="FZ13572" s="242"/>
    </row>
    <row r="13573" spans="182:182" x14ac:dyDescent="0.2">
      <c r="FZ13573" s="242"/>
    </row>
    <row r="13574" spans="182:182" x14ac:dyDescent="0.2">
      <c r="FZ13574" s="242"/>
    </row>
    <row r="13575" spans="182:182" x14ac:dyDescent="0.2">
      <c r="FZ13575" s="242"/>
    </row>
    <row r="13576" spans="182:182" x14ac:dyDescent="0.2">
      <c r="FZ13576" s="242"/>
    </row>
    <row r="13577" spans="182:182" x14ac:dyDescent="0.2">
      <c r="FZ13577" s="242"/>
    </row>
    <row r="13578" spans="182:182" x14ac:dyDescent="0.2">
      <c r="FZ13578" s="242"/>
    </row>
    <row r="13579" spans="182:182" x14ac:dyDescent="0.2">
      <c r="FZ13579" s="242"/>
    </row>
    <row r="13580" spans="182:182" x14ac:dyDescent="0.2">
      <c r="FZ13580" s="242"/>
    </row>
    <row r="13581" spans="182:182" x14ac:dyDescent="0.2">
      <c r="FZ13581" s="242"/>
    </row>
    <row r="13582" spans="182:182" x14ac:dyDescent="0.2">
      <c r="FZ13582" s="242"/>
    </row>
    <row r="13583" spans="182:182" x14ac:dyDescent="0.2">
      <c r="FZ13583" s="242"/>
    </row>
    <row r="13584" spans="182:182" x14ac:dyDescent="0.2">
      <c r="FZ13584" s="242"/>
    </row>
    <row r="13585" spans="182:182" x14ac:dyDescent="0.2">
      <c r="FZ13585" s="242"/>
    </row>
    <row r="13586" spans="182:182" x14ac:dyDescent="0.2">
      <c r="FZ13586" s="242"/>
    </row>
    <row r="13587" spans="182:182" x14ac:dyDescent="0.2">
      <c r="FZ13587" s="242"/>
    </row>
    <row r="13588" spans="182:182" x14ac:dyDescent="0.2">
      <c r="FZ13588" s="242"/>
    </row>
    <row r="13589" spans="182:182" x14ac:dyDescent="0.2">
      <c r="FZ13589" s="242"/>
    </row>
    <row r="13590" spans="182:182" x14ac:dyDescent="0.2">
      <c r="FZ13590" s="242"/>
    </row>
    <row r="13591" spans="182:182" x14ac:dyDescent="0.2">
      <c r="FZ13591" s="242"/>
    </row>
    <row r="13592" spans="182:182" x14ac:dyDescent="0.2">
      <c r="FZ13592" s="242"/>
    </row>
    <row r="13593" spans="182:182" x14ac:dyDescent="0.2">
      <c r="FZ13593" s="242"/>
    </row>
    <row r="13594" spans="182:182" x14ac:dyDescent="0.2">
      <c r="FZ13594" s="242"/>
    </row>
    <row r="13595" spans="182:182" x14ac:dyDescent="0.2">
      <c r="FZ13595" s="242"/>
    </row>
    <row r="13596" spans="182:182" x14ac:dyDescent="0.2">
      <c r="FZ13596" s="242"/>
    </row>
    <row r="13597" spans="182:182" x14ac:dyDescent="0.2">
      <c r="FZ13597" s="242"/>
    </row>
    <row r="13598" spans="182:182" x14ac:dyDescent="0.2">
      <c r="FZ13598" s="242"/>
    </row>
    <row r="13599" spans="182:182" x14ac:dyDescent="0.2">
      <c r="FZ13599" s="242"/>
    </row>
    <row r="13600" spans="182:182" x14ac:dyDescent="0.2">
      <c r="FZ13600" s="242"/>
    </row>
    <row r="13601" spans="182:182" x14ac:dyDescent="0.2">
      <c r="FZ13601" s="242"/>
    </row>
    <row r="13602" spans="182:182" x14ac:dyDescent="0.2">
      <c r="FZ13602" s="242"/>
    </row>
    <row r="13603" spans="182:182" x14ac:dyDescent="0.2">
      <c r="FZ13603" s="242"/>
    </row>
    <row r="13604" spans="182:182" x14ac:dyDescent="0.2">
      <c r="FZ13604" s="242"/>
    </row>
    <row r="13605" spans="182:182" x14ac:dyDescent="0.2">
      <c r="FZ13605" s="242"/>
    </row>
    <row r="13606" spans="182:182" x14ac:dyDescent="0.2">
      <c r="FZ13606" s="242"/>
    </row>
    <row r="13607" spans="182:182" x14ac:dyDescent="0.2">
      <c r="FZ13607" s="242"/>
    </row>
    <row r="13608" spans="182:182" x14ac:dyDescent="0.2">
      <c r="FZ13608" s="242"/>
    </row>
    <row r="13609" spans="182:182" x14ac:dyDescent="0.2">
      <c r="FZ13609" s="242"/>
    </row>
    <row r="13610" spans="182:182" x14ac:dyDescent="0.2">
      <c r="FZ13610" s="242"/>
    </row>
    <row r="13611" spans="182:182" x14ac:dyDescent="0.2">
      <c r="FZ13611" s="242"/>
    </row>
    <row r="13612" spans="182:182" x14ac:dyDescent="0.2">
      <c r="FZ13612" s="242"/>
    </row>
    <row r="13613" spans="182:182" x14ac:dyDescent="0.2">
      <c r="FZ13613" s="242"/>
    </row>
    <row r="13614" spans="182:182" x14ac:dyDescent="0.2">
      <c r="FZ13614" s="242"/>
    </row>
    <row r="13615" spans="182:182" x14ac:dyDescent="0.2">
      <c r="FZ13615" s="242"/>
    </row>
    <row r="13616" spans="182:182" x14ac:dyDescent="0.2">
      <c r="FZ13616" s="242"/>
    </row>
    <row r="13617" spans="182:182" x14ac:dyDescent="0.2">
      <c r="FZ13617" s="242"/>
    </row>
    <row r="13618" spans="182:182" x14ac:dyDescent="0.2">
      <c r="FZ13618" s="242"/>
    </row>
    <row r="13619" spans="182:182" x14ac:dyDescent="0.2">
      <c r="FZ13619" s="242"/>
    </row>
    <row r="13620" spans="182:182" x14ac:dyDescent="0.2">
      <c r="FZ13620" s="242"/>
    </row>
    <row r="13621" spans="182:182" x14ac:dyDescent="0.2">
      <c r="FZ13621" s="242"/>
    </row>
    <row r="13622" spans="182:182" x14ac:dyDescent="0.2">
      <c r="FZ13622" s="242"/>
    </row>
    <row r="13623" spans="182:182" x14ac:dyDescent="0.2">
      <c r="FZ13623" s="242"/>
    </row>
    <row r="13624" spans="182:182" x14ac:dyDescent="0.2">
      <c r="FZ13624" s="242"/>
    </row>
    <row r="13625" spans="182:182" x14ac:dyDescent="0.2">
      <c r="FZ13625" s="242"/>
    </row>
    <row r="13626" spans="182:182" x14ac:dyDescent="0.2">
      <c r="FZ13626" s="242"/>
    </row>
    <row r="13627" spans="182:182" x14ac:dyDescent="0.2">
      <c r="FZ13627" s="242"/>
    </row>
    <row r="13628" spans="182:182" x14ac:dyDescent="0.2">
      <c r="FZ13628" s="242"/>
    </row>
    <row r="13629" spans="182:182" x14ac:dyDescent="0.2">
      <c r="FZ13629" s="242"/>
    </row>
    <row r="13630" spans="182:182" x14ac:dyDescent="0.2">
      <c r="FZ13630" s="242"/>
    </row>
    <row r="13631" spans="182:182" x14ac:dyDescent="0.2">
      <c r="FZ13631" s="242"/>
    </row>
    <row r="13632" spans="182:182" x14ac:dyDescent="0.2">
      <c r="FZ13632" s="242"/>
    </row>
    <row r="13633" spans="182:182" x14ac:dyDescent="0.2">
      <c r="FZ13633" s="242"/>
    </row>
    <row r="13634" spans="182:182" x14ac:dyDescent="0.2">
      <c r="FZ13634" s="242"/>
    </row>
    <row r="13635" spans="182:182" x14ac:dyDescent="0.2">
      <c r="FZ13635" s="242"/>
    </row>
    <row r="13636" spans="182:182" x14ac:dyDescent="0.2">
      <c r="FZ13636" s="242"/>
    </row>
    <row r="13637" spans="182:182" x14ac:dyDescent="0.2">
      <c r="FZ13637" s="242"/>
    </row>
    <row r="13638" spans="182:182" x14ac:dyDescent="0.2">
      <c r="FZ13638" s="242"/>
    </row>
    <row r="13639" spans="182:182" x14ac:dyDescent="0.2">
      <c r="FZ13639" s="242"/>
    </row>
    <row r="13640" spans="182:182" x14ac:dyDescent="0.2">
      <c r="FZ13640" s="242"/>
    </row>
    <row r="13641" spans="182:182" x14ac:dyDescent="0.2">
      <c r="FZ13641" s="242"/>
    </row>
    <row r="13642" spans="182:182" x14ac:dyDescent="0.2">
      <c r="FZ13642" s="242"/>
    </row>
    <row r="13643" spans="182:182" x14ac:dyDescent="0.2">
      <c r="FZ13643" s="242"/>
    </row>
    <row r="13644" spans="182:182" x14ac:dyDescent="0.2">
      <c r="FZ13644" s="242"/>
    </row>
    <row r="13645" spans="182:182" x14ac:dyDescent="0.2">
      <c r="FZ13645" s="242"/>
    </row>
    <row r="13646" spans="182:182" x14ac:dyDescent="0.2">
      <c r="FZ13646" s="242"/>
    </row>
    <row r="13647" spans="182:182" x14ac:dyDescent="0.2">
      <c r="FZ13647" s="242"/>
    </row>
    <row r="13648" spans="182:182" x14ac:dyDescent="0.2">
      <c r="FZ13648" s="242"/>
    </row>
    <row r="13649" spans="182:182" x14ac:dyDescent="0.2">
      <c r="FZ13649" s="242"/>
    </row>
    <row r="13650" spans="182:182" x14ac:dyDescent="0.2">
      <c r="FZ13650" s="242"/>
    </row>
    <row r="13651" spans="182:182" x14ac:dyDescent="0.2">
      <c r="FZ13651" s="242"/>
    </row>
    <row r="13652" spans="182:182" x14ac:dyDescent="0.2">
      <c r="FZ13652" s="242"/>
    </row>
    <row r="13653" spans="182:182" x14ac:dyDescent="0.2">
      <c r="FZ13653" s="242"/>
    </row>
    <row r="13654" spans="182:182" x14ac:dyDescent="0.2">
      <c r="FZ13654" s="242"/>
    </row>
    <row r="13655" spans="182:182" x14ac:dyDescent="0.2">
      <c r="FZ13655" s="242"/>
    </row>
    <row r="13656" spans="182:182" x14ac:dyDescent="0.2">
      <c r="FZ13656" s="242"/>
    </row>
    <row r="13657" spans="182:182" x14ac:dyDescent="0.2">
      <c r="FZ13657" s="242"/>
    </row>
    <row r="13658" spans="182:182" x14ac:dyDescent="0.2">
      <c r="FZ13658" s="242"/>
    </row>
    <row r="13659" spans="182:182" x14ac:dyDescent="0.2">
      <c r="FZ13659" s="242"/>
    </row>
    <row r="13660" spans="182:182" x14ac:dyDescent="0.2">
      <c r="FZ13660" s="242"/>
    </row>
    <row r="13661" spans="182:182" x14ac:dyDescent="0.2">
      <c r="FZ13661" s="242"/>
    </row>
    <row r="13662" spans="182:182" x14ac:dyDescent="0.2">
      <c r="FZ13662" s="242"/>
    </row>
    <row r="13663" spans="182:182" x14ac:dyDescent="0.2">
      <c r="FZ13663" s="242"/>
    </row>
    <row r="13664" spans="182:182" x14ac:dyDescent="0.2">
      <c r="FZ13664" s="242"/>
    </row>
    <row r="13665" spans="182:182" x14ac:dyDescent="0.2">
      <c r="FZ13665" s="242"/>
    </row>
    <row r="13666" spans="182:182" x14ac:dyDescent="0.2">
      <c r="FZ13666" s="242"/>
    </row>
    <row r="13667" spans="182:182" x14ac:dyDescent="0.2">
      <c r="FZ13667" s="242"/>
    </row>
    <row r="13668" spans="182:182" x14ac:dyDescent="0.2">
      <c r="FZ13668" s="242"/>
    </row>
    <row r="13669" spans="182:182" x14ac:dyDescent="0.2">
      <c r="FZ13669" s="242"/>
    </row>
    <row r="13670" spans="182:182" x14ac:dyDescent="0.2">
      <c r="FZ13670" s="242"/>
    </row>
    <row r="13671" spans="182:182" x14ac:dyDescent="0.2">
      <c r="FZ13671" s="242"/>
    </row>
    <row r="13672" spans="182:182" x14ac:dyDescent="0.2">
      <c r="FZ13672" s="242"/>
    </row>
    <row r="13673" spans="182:182" x14ac:dyDescent="0.2">
      <c r="FZ13673" s="242"/>
    </row>
    <row r="13674" spans="182:182" x14ac:dyDescent="0.2">
      <c r="FZ13674" s="242"/>
    </row>
    <row r="13675" spans="182:182" x14ac:dyDescent="0.2">
      <c r="FZ13675" s="242"/>
    </row>
    <row r="13676" spans="182:182" x14ac:dyDescent="0.2">
      <c r="FZ13676" s="242"/>
    </row>
    <row r="13677" spans="182:182" x14ac:dyDescent="0.2">
      <c r="FZ13677" s="242"/>
    </row>
    <row r="13678" spans="182:182" x14ac:dyDescent="0.2">
      <c r="FZ13678" s="242"/>
    </row>
    <row r="13679" spans="182:182" x14ac:dyDescent="0.2">
      <c r="FZ13679" s="242"/>
    </row>
    <row r="13680" spans="182:182" x14ac:dyDescent="0.2">
      <c r="FZ13680" s="242"/>
    </row>
    <row r="13681" spans="182:182" x14ac:dyDescent="0.2">
      <c r="FZ13681" s="242"/>
    </row>
    <row r="13682" spans="182:182" x14ac:dyDescent="0.2">
      <c r="FZ13682" s="242"/>
    </row>
    <row r="13683" spans="182:182" x14ac:dyDescent="0.2">
      <c r="FZ13683" s="242"/>
    </row>
    <row r="13684" spans="182:182" x14ac:dyDescent="0.2">
      <c r="FZ13684" s="242"/>
    </row>
    <row r="13685" spans="182:182" x14ac:dyDescent="0.2">
      <c r="FZ13685" s="242"/>
    </row>
    <row r="13686" spans="182:182" x14ac:dyDescent="0.2">
      <c r="FZ13686" s="242"/>
    </row>
    <row r="13687" spans="182:182" x14ac:dyDescent="0.2">
      <c r="FZ13687" s="242"/>
    </row>
    <row r="13688" spans="182:182" x14ac:dyDescent="0.2">
      <c r="FZ13688" s="242"/>
    </row>
    <row r="13689" spans="182:182" x14ac:dyDescent="0.2">
      <c r="FZ13689" s="242"/>
    </row>
    <row r="13690" spans="182:182" x14ac:dyDescent="0.2">
      <c r="FZ13690" s="242"/>
    </row>
    <row r="13691" spans="182:182" x14ac:dyDescent="0.2">
      <c r="FZ13691" s="242"/>
    </row>
    <row r="13692" spans="182:182" x14ac:dyDescent="0.2">
      <c r="FZ13692" s="242"/>
    </row>
    <row r="13693" spans="182:182" x14ac:dyDescent="0.2">
      <c r="FZ13693" s="242"/>
    </row>
    <row r="13694" spans="182:182" x14ac:dyDescent="0.2">
      <c r="FZ13694" s="242"/>
    </row>
    <row r="13695" spans="182:182" x14ac:dyDescent="0.2">
      <c r="FZ13695" s="242"/>
    </row>
    <row r="13696" spans="182:182" x14ac:dyDescent="0.2">
      <c r="FZ13696" s="242"/>
    </row>
    <row r="13697" spans="182:182" x14ac:dyDescent="0.2">
      <c r="FZ13697" s="242"/>
    </row>
    <row r="13698" spans="182:182" x14ac:dyDescent="0.2">
      <c r="FZ13698" s="242"/>
    </row>
    <row r="13699" spans="182:182" x14ac:dyDescent="0.2">
      <c r="FZ13699" s="242"/>
    </row>
    <row r="13700" spans="182:182" x14ac:dyDescent="0.2">
      <c r="FZ13700" s="242"/>
    </row>
    <row r="13701" spans="182:182" x14ac:dyDescent="0.2">
      <c r="FZ13701" s="242"/>
    </row>
    <row r="13702" spans="182:182" x14ac:dyDescent="0.2">
      <c r="FZ13702" s="242"/>
    </row>
    <row r="13703" spans="182:182" x14ac:dyDescent="0.2">
      <c r="FZ13703" s="242"/>
    </row>
    <row r="13704" spans="182:182" x14ac:dyDescent="0.2">
      <c r="FZ13704" s="242"/>
    </row>
    <row r="13705" spans="182:182" x14ac:dyDescent="0.2">
      <c r="FZ13705" s="242"/>
    </row>
    <row r="13706" spans="182:182" x14ac:dyDescent="0.2">
      <c r="FZ13706" s="242"/>
    </row>
    <row r="13707" spans="182:182" x14ac:dyDescent="0.2">
      <c r="FZ13707" s="242"/>
    </row>
    <row r="13708" spans="182:182" x14ac:dyDescent="0.2">
      <c r="FZ13708" s="242"/>
    </row>
    <row r="13709" spans="182:182" x14ac:dyDescent="0.2">
      <c r="FZ13709" s="242"/>
    </row>
    <row r="13710" spans="182:182" x14ac:dyDescent="0.2">
      <c r="FZ13710" s="242"/>
    </row>
    <row r="13711" spans="182:182" x14ac:dyDescent="0.2">
      <c r="FZ13711" s="242"/>
    </row>
    <row r="13712" spans="182:182" x14ac:dyDescent="0.2">
      <c r="FZ13712" s="242"/>
    </row>
    <row r="13713" spans="182:182" x14ac:dyDescent="0.2">
      <c r="FZ13713" s="242"/>
    </row>
    <row r="13714" spans="182:182" x14ac:dyDescent="0.2">
      <c r="FZ13714" s="242"/>
    </row>
    <row r="13715" spans="182:182" x14ac:dyDescent="0.2">
      <c r="FZ13715" s="242"/>
    </row>
    <row r="13716" spans="182:182" x14ac:dyDescent="0.2">
      <c r="FZ13716" s="242"/>
    </row>
    <row r="13717" spans="182:182" x14ac:dyDescent="0.2">
      <c r="FZ13717" s="242"/>
    </row>
    <row r="13718" spans="182:182" x14ac:dyDescent="0.2">
      <c r="FZ13718" s="242"/>
    </row>
    <row r="13719" spans="182:182" x14ac:dyDescent="0.2">
      <c r="FZ13719" s="242"/>
    </row>
    <row r="13720" spans="182:182" x14ac:dyDescent="0.2">
      <c r="FZ13720" s="242"/>
    </row>
    <row r="13721" spans="182:182" x14ac:dyDescent="0.2">
      <c r="FZ13721" s="242"/>
    </row>
    <row r="13722" spans="182:182" x14ac:dyDescent="0.2">
      <c r="FZ13722" s="242"/>
    </row>
    <row r="13723" spans="182:182" x14ac:dyDescent="0.2">
      <c r="FZ13723" s="242"/>
    </row>
    <row r="13724" spans="182:182" x14ac:dyDescent="0.2">
      <c r="FZ13724" s="242"/>
    </row>
    <row r="13725" spans="182:182" x14ac:dyDescent="0.2">
      <c r="FZ13725" s="242"/>
    </row>
    <row r="13726" spans="182:182" x14ac:dyDescent="0.2">
      <c r="FZ13726" s="242"/>
    </row>
    <row r="13727" spans="182:182" x14ac:dyDescent="0.2">
      <c r="FZ13727" s="242"/>
    </row>
    <row r="13728" spans="182:182" x14ac:dyDescent="0.2">
      <c r="FZ13728" s="242"/>
    </row>
    <row r="13729" spans="182:182" x14ac:dyDescent="0.2">
      <c r="FZ13729" s="242"/>
    </row>
    <row r="13730" spans="182:182" x14ac:dyDescent="0.2">
      <c r="FZ13730" s="242"/>
    </row>
    <row r="13731" spans="182:182" x14ac:dyDescent="0.2">
      <c r="FZ13731" s="242"/>
    </row>
    <row r="13732" spans="182:182" x14ac:dyDescent="0.2">
      <c r="FZ13732" s="242"/>
    </row>
    <row r="13733" spans="182:182" x14ac:dyDescent="0.2">
      <c r="FZ13733" s="242"/>
    </row>
    <row r="13734" spans="182:182" x14ac:dyDescent="0.2">
      <c r="FZ13734" s="242"/>
    </row>
    <row r="13735" spans="182:182" x14ac:dyDescent="0.2">
      <c r="FZ13735" s="242"/>
    </row>
    <row r="13736" spans="182:182" x14ac:dyDescent="0.2">
      <c r="FZ13736" s="242"/>
    </row>
    <row r="13737" spans="182:182" x14ac:dyDescent="0.2">
      <c r="FZ13737" s="242"/>
    </row>
    <row r="13738" spans="182:182" x14ac:dyDescent="0.2">
      <c r="FZ13738" s="242"/>
    </row>
    <row r="13739" spans="182:182" x14ac:dyDescent="0.2">
      <c r="FZ13739" s="242"/>
    </row>
    <row r="13740" spans="182:182" x14ac:dyDescent="0.2">
      <c r="FZ13740" s="242"/>
    </row>
    <row r="13741" spans="182:182" x14ac:dyDescent="0.2">
      <c r="FZ13741" s="242"/>
    </row>
    <row r="13742" spans="182:182" x14ac:dyDescent="0.2">
      <c r="FZ13742" s="242"/>
    </row>
    <row r="13743" spans="182:182" x14ac:dyDescent="0.2">
      <c r="FZ13743" s="242"/>
    </row>
    <row r="13744" spans="182:182" x14ac:dyDescent="0.2">
      <c r="FZ13744" s="242"/>
    </row>
    <row r="13745" spans="182:182" x14ac:dyDescent="0.2">
      <c r="FZ13745" s="242"/>
    </row>
    <row r="13746" spans="182:182" x14ac:dyDescent="0.2">
      <c r="FZ13746" s="242"/>
    </row>
    <row r="13747" spans="182:182" x14ac:dyDescent="0.2">
      <c r="FZ13747" s="242"/>
    </row>
    <row r="13748" spans="182:182" x14ac:dyDescent="0.2">
      <c r="FZ13748" s="242"/>
    </row>
    <row r="13749" spans="182:182" x14ac:dyDescent="0.2">
      <c r="FZ13749" s="242"/>
    </row>
    <row r="13750" spans="182:182" x14ac:dyDescent="0.2">
      <c r="FZ13750" s="242"/>
    </row>
    <row r="13751" spans="182:182" x14ac:dyDescent="0.2">
      <c r="FZ13751" s="242"/>
    </row>
    <row r="13752" spans="182:182" x14ac:dyDescent="0.2">
      <c r="FZ13752" s="242"/>
    </row>
    <row r="13753" spans="182:182" x14ac:dyDescent="0.2">
      <c r="FZ13753" s="242"/>
    </row>
    <row r="13754" spans="182:182" x14ac:dyDescent="0.2">
      <c r="FZ13754" s="242"/>
    </row>
    <row r="13755" spans="182:182" x14ac:dyDescent="0.2">
      <c r="FZ13755" s="242"/>
    </row>
    <row r="13756" spans="182:182" x14ac:dyDescent="0.2">
      <c r="FZ13756" s="242"/>
    </row>
    <row r="13757" spans="182:182" x14ac:dyDescent="0.2">
      <c r="FZ13757" s="242"/>
    </row>
    <row r="13758" spans="182:182" x14ac:dyDescent="0.2">
      <c r="FZ13758" s="242"/>
    </row>
    <row r="13759" spans="182:182" x14ac:dyDescent="0.2">
      <c r="FZ13759" s="242"/>
    </row>
    <row r="13760" spans="182:182" x14ac:dyDescent="0.2">
      <c r="FZ13760" s="242"/>
    </row>
    <row r="13761" spans="182:182" x14ac:dyDescent="0.2">
      <c r="FZ13761" s="242"/>
    </row>
    <row r="13762" spans="182:182" x14ac:dyDescent="0.2">
      <c r="FZ13762" s="242"/>
    </row>
    <row r="13763" spans="182:182" x14ac:dyDescent="0.2">
      <c r="FZ13763" s="242"/>
    </row>
    <row r="13764" spans="182:182" x14ac:dyDescent="0.2">
      <c r="FZ13764" s="242"/>
    </row>
    <row r="13765" spans="182:182" x14ac:dyDescent="0.2">
      <c r="FZ13765" s="242"/>
    </row>
    <row r="13766" spans="182:182" x14ac:dyDescent="0.2">
      <c r="FZ13766" s="242"/>
    </row>
    <row r="13767" spans="182:182" x14ac:dyDescent="0.2">
      <c r="FZ13767" s="242"/>
    </row>
    <row r="13768" spans="182:182" x14ac:dyDescent="0.2">
      <c r="FZ13768" s="242"/>
    </row>
    <row r="13769" spans="182:182" x14ac:dyDescent="0.2">
      <c r="FZ13769" s="242"/>
    </row>
    <row r="13770" spans="182:182" x14ac:dyDescent="0.2">
      <c r="FZ13770" s="242"/>
    </row>
    <row r="13771" spans="182:182" x14ac:dyDescent="0.2">
      <c r="FZ13771" s="242"/>
    </row>
    <row r="13772" spans="182:182" x14ac:dyDescent="0.2">
      <c r="FZ13772" s="242"/>
    </row>
    <row r="13773" spans="182:182" x14ac:dyDescent="0.2">
      <c r="FZ13773" s="242"/>
    </row>
    <row r="13774" spans="182:182" x14ac:dyDescent="0.2">
      <c r="FZ13774" s="242"/>
    </row>
    <row r="13775" spans="182:182" x14ac:dyDescent="0.2">
      <c r="FZ13775" s="242"/>
    </row>
    <row r="13776" spans="182:182" x14ac:dyDescent="0.2">
      <c r="FZ13776" s="242"/>
    </row>
    <row r="13777" spans="182:182" x14ac:dyDescent="0.2">
      <c r="FZ13777" s="242"/>
    </row>
    <row r="13778" spans="182:182" x14ac:dyDescent="0.2">
      <c r="FZ13778" s="242"/>
    </row>
    <row r="13779" spans="182:182" x14ac:dyDescent="0.2">
      <c r="FZ13779" s="242"/>
    </row>
    <row r="13780" spans="182:182" x14ac:dyDescent="0.2">
      <c r="FZ13780" s="242"/>
    </row>
    <row r="13781" spans="182:182" x14ac:dyDescent="0.2">
      <c r="FZ13781" s="242"/>
    </row>
    <row r="13782" spans="182:182" x14ac:dyDescent="0.2">
      <c r="FZ13782" s="242"/>
    </row>
    <row r="13783" spans="182:182" x14ac:dyDescent="0.2">
      <c r="FZ13783" s="242"/>
    </row>
    <row r="13784" spans="182:182" x14ac:dyDescent="0.2">
      <c r="FZ13784" s="242"/>
    </row>
    <row r="13785" spans="182:182" x14ac:dyDescent="0.2">
      <c r="FZ13785" s="242"/>
    </row>
    <row r="13786" spans="182:182" x14ac:dyDescent="0.2">
      <c r="FZ13786" s="242"/>
    </row>
    <row r="13787" spans="182:182" x14ac:dyDescent="0.2">
      <c r="FZ13787" s="242"/>
    </row>
    <row r="13788" spans="182:182" x14ac:dyDescent="0.2">
      <c r="FZ13788" s="242"/>
    </row>
    <row r="13789" spans="182:182" x14ac:dyDescent="0.2">
      <c r="FZ13789" s="242"/>
    </row>
    <row r="13790" spans="182:182" x14ac:dyDescent="0.2">
      <c r="FZ13790" s="242"/>
    </row>
    <row r="13791" spans="182:182" x14ac:dyDescent="0.2">
      <c r="FZ13791" s="242"/>
    </row>
    <row r="13792" spans="182:182" x14ac:dyDescent="0.2">
      <c r="FZ13792" s="242"/>
    </row>
    <row r="13793" spans="182:182" x14ac:dyDescent="0.2">
      <c r="FZ13793" s="242"/>
    </row>
    <row r="13794" spans="182:182" x14ac:dyDescent="0.2">
      <c r="FZ13794" s="242"/>
    </row>
    <row r="13795" spans="182:182" x14ac:dyDescent="0.2">
      <c r="FZ13795" s="242"/>
    </row>
    <row r="13796" spans="182:182" x14ac:dyDescent="0.2">
      <c r="FZ13796" s="242"/>
    </row>
    <row r="13797" spans="182:182" x14ac:dyDescent="0.2">
      <c r="FZ13797" s="242"/>
    </row>
    <row r="13798" spans="182:182" x14ac:dyDescent="0.2">
      <c r="FZ13798" s="242"/>
    </row>
    <row r="13799" spans="182:182" x14ac:dyDescent="0.2">
      <c r="FZ13799" s="242"/>
    </row>
    <row r="13800" spans="182:182" x14ac:dyDescent="0.2">
      <c r="FZ13800" s="242"/>
    </row>
    <row r="13801" spans="182:182" x14ac:dyDescent="0.2">
      <c r="FZ13801" s="242"/>
    </row>
    <row r="13802" spans="182:182" x14ac:dyDescent="0.2">
      <c r="FZ13802" s="242"/>
    </row>
    <row r="13803" spans="182:182" x14ac:dyDescent="0.2">
      <c r="FZ13803" s="242"/>
    </row>
    <row r="13804" spans="182:182" x14ac:dyDescent="0.2">
      <c r="FZ13804" s="242"/>
    </row>
    <row r="13805" spans="182:182" x14ac:dyDescent="0.2">
      <c r="FZ13805" s="242"/>
    </row>
    <row r="13806" spans="182:182" x14ac:dyDescent="0.2">
      <c r="FZ13806" s="242"/>
    </row>
    <row r="13807" spans="182:182" x14ac:dyDescent="0.2">
      <c r="FZ13807" s="242"/>
    </row>
    <row r="13808" spans="182:182" x14ac:dyDescent="0.2">
      <c r="FZ13808" s="242"/>
    </row>
    <row r="13809" spans="182:182" x14ac:dyDescent="0.2">
      <c r="FZ13809" s="242"/>
    </row>
    <row r="13810" spans="182:182" x14ac:dyDescent="0.2">
      <c r="FZ13810" s="242"/>
    </row>
    <row r="13811" spans="182:182" x14ac:dyDescent="0.2">
      <c r="FZ13811" s="242"/>
    </row>
    <row r="13812" spans="182:182" x14ac:dyDescent="0.2">
      <c r="FZ13812" s="242"/>
    </row>
    <row r="13813" spans="182:182" x14ac:dyDescent="0.2">
      <c r="FZ13813" s="242"/>
    </row>
    <row r="13814" spans="182:182" x14ac:dyDescent="0.2">
      <c r="FZ13814" s="242"/>
    </row>
    <row r="13815" spans="182:182" x14ac:dyDescent="0.2">
      <c r="FZ13815" s="242"/>
    </row>
    <row r="13816" spans="182:182" x14ac:dyDescent="0.2">
      <c r="FZ13816" s="242"/>
    </row>
    <row r="13817" spans="182:182" x14ac:dyDescent="0.2">
      <c r="FZ13817" s="242"/>
    </row>
    <row r="13818" spans="182:182" x14ac:dyDescent="0.2">
      <c r="FZ13818" s="242"/>
    </row>
    <row r="13819" spans="182:182" x14ac:dyDescent="0.2">
      <c r="FZ13819" s="242"/>
    </row>
    <row r="13820" spans="182:182" x14ac:dyDescent="0.2">
      <c r="FZ13820" s="242"/>
    </row>
    <row r="13821" spans="182:182" x14ac:dyDescent="0.2">
      <c r="FZ13821" s="242"/>
    </row>
    <row r="13822" spans="182:182" x14ac:dyDescent="0.2">
      <c r="FZ13822" s="242"/>
    </row>
    <row r="13823" spans="182:182" x14ac:dyDescent="0.2">
      <c r="FZ13823" s="242"/>
    </row>
    <row r="13824" spans="182:182" x14ac:dyDescent="0.2">
      <c r="FZ13824" s="242"/>
    </row>
    <row r="13825" spans="182:182" x14ac:dyDescent="0.2">
      <c r="FZ13825" s="242"/>
    </row>
    <row r="13826" spans="182:182" x14ac:dyDescent="0.2">
      <c r="FZ13826" s="242"/>
    </row>
    <row r="13827" spans="182:182" x14ac:dyDescent="0.2">
      <c r="FZ13827" s="242"/>
    </row>
    <row r="13828" spans="182:182" x14ac:dyDescent="0.2">
      <c r="FZ13828" s="242"/>
    </row>
    <row r="13829" spans="182:182" x14ac:dyDescent="0.2">
      <c r="FZ13829" s="242"/>
    </row>
    <row r="13830" spans="182:182" x14ac:dyDescent="0.2">
      <c r="FZ13830" s="242"/>
    </row>
    <row r="13831" spans="182:182" x14ac:dyDescent="0.2">
      <c r="FZ13831" s="242"/>
    </row>
    <row r="13832" spans="182:182" x14ac:dyDescent="0.2">
      <c r="FZ13832" s="242"/>
    </row>
    <row r="13833" spans="182:182" x14ac:dyDescent="0.2">
      <c r="FZ13833" s="242"/>
    </row>
    <row r="13834" spans="182:182" x14ac:dyDescent="0.2">
      <c r="FZ13834" s="242"/>
    </row>
    <row r="13835" spans="182:182" x14ac:dyDescent="0.2">
      <c r="FZ13835" s="242"/>
    </row>
    <row r="13836" spans="182:182" x14ac:dyDescent="0.2">
      <c r="FZ13836" s="242"/>
    </row>
    <row r="13837" spans="182:182" x14ac:dyDescent="0.2">
      <c r="FZ13837" s="242"/>
    </row>
    <row r="13838" spans="182:182" x14ac:dyDescent="0.2">
      <c r="FZ13838" s="242"/>
    </row>
    <row r="13839" spans="182:182" x14ac:dyDescent="0.2">
      <c r="FZ13839" s="242"/>
    </row>
    <row r="13840" spans="182:182" x14ac:dyDescent="0.2">
      <c r="FZ13840" s="242"/>
    </row>
    <row r="13841" spans="182:182" x14ac:dyDescent="0.2">
      <c r="FZ13841" s="242"/>
    </row>
    <row r="13842" spans="182:182" x14ac:dyDescent="0.2">
      <c r="FZ13842" s="242"/>
    </row>
    <row r="13843" spans="182:182" x14ac:dyDescent="0.2">
      <c r="FZ13843" s="242"/>
    </row>
    <row r="13844" spans="182:182" x14ac:dyDescent="0.2">
      <c r="FZ13844" s="242"/>
    </row>
    <row r="13845" spans="182:182" x14ac:dyDescent="0.2">
      <c r="FZ13845" s="242"/>
    </row>
    <row r="13846" spans="182:182" x14ac:dyDescent="0.2">
      <c r="FZ13846" s="242"/>
    </row>
    <row r="13847" spans="182:182" x14ac:dyDescent="0.2">
      <c r="FZ13847" s="242"/>
    </row>
    <row r="13848" spans="182:182" x14ac:dyDescent="0.2">
      <c r="FZ13848" s="242"/>
    </row>
    <row r="13849" spans="182:182" x14ac:dyDescent="0.2">
      <c r="FZ13849" s="242"/>
    </row>
    <row r="13850" spans="182:182" x14ac:dyDescent="0.2">
      <c r="FZ13850" s="242"/>
    </row>
    <row r="13851" spans="182:182" x14ac:dyDescent="0.2">
      <c r="FZ13851" s="242"/>
    </row>
    <row r="13852" spans="182:182" x14ac:dyDescent="0.2">
      <c r="FZ13852" s="242"/>
    </row>
    <row r="13853" spans="182:182" x14ac:dyDescent="0.2">
      <c r="FZ13853" s="242"/>
    </row>
    <row r="13854" spans="182:182" x14ac:dyDescent="0.2">
      <c r="FZ13854" s="242"/>
    </row>
    <row r="13855" spans="182:182" x14ac:dyDescent="0.2">
      <c r="FZ13855" s="242"/>
    </row>
    <row r="13856" spans="182:182" x14ac:dyDescent="0.2">
      <c r="FZ13856" s="242"/>
    </row>
    <row r="13857" spans="182:182" x14ac:dyDescent="0.2">
      <c r="FZ13857" s="242"/>
    </row>
    <row r="13858" spans="182:182" x14ac:dyDescent="0.2">
      <c r="FZ13858" s="242"/>
    </row>
    <row r="13859" spans="182:182" x14ac:dyDescent="0.2">
      <c r="FZ13859" s="242"/>
    </row>
    <row r="13860" spans="182:182" x14ac:dyDescent="0.2">
      <c r="FZ13860" s="242"/>
    </row>
    <row r="13861" spans="182:182" x14ac:dyDescent="0.2">
      <c r="FZ13861" s="242"/>
    </row>
    <row r="13862" spans="182:182" x14ac:dyDescent="0.2">
      <c r="FZ13862" s="242"/>
    </row>
    <row r="13863" spans="182:182" x14ac:dyDescent="0.2">
      <c r="FZ13863" s="242"/>
    </row>
    <row r="13864" spans="182:182" x14ac:dyDescent="0.2">
      <c r="FZ13864" s="242"/>
    </row>
    <row r="13865" spans="182:182" x14ac:dyDescent="0.2">
      <c r="FZ13865" s="242"/>
    </row>
    <row r="13866" spans="182:182" x14ac:dyDescent="0.2">
      <c r="FZ13866" s="242"/>
    </row>
    <row r="13867" spans="182:182" x14ac:dyDescent="0.2">
      <c r="FZ13867" s="242"/>
    </row>
    <row r="13868" spans="182:182" x14ac:dyDescent="0.2">
      <c r="FZ13868" s="242"/>
    </row>
    <row r="13869" spans="182:182" x14ac:dyDescent="0.2">
      <c r="FZ13869" s="242"/>
    </row>
    <row r="13870" spans="182:182" x14ac:dyDescent="0.2">
      <c r="FZ13870" s="242"/>
    </row>
    <row r="13871" spans="182:182" x14ac:dyDescent="0.2">
      <c r="FZ13871" s="242"/>
    </row>
    <row r="13872" spans="182:182" x14ac:dyDescent="0.2">
      <c r="FZ13872" s="242"/>
    </row>
    <row r="13873" spans="182:182" x14ac:dyDescent="0.2">
      <c r="FZ13873" s="242"/>
    </row>
    <row r="13874" spans="182:182" x14ac:dyDescent="0.2">
      <c r="FZ13874" s="242"/>
    </row>
    <row r="13875" spans="182:182" x14ac:dyDescent="0.2">
      <c r="FZ13875" s="242"/>
    </row>
    <row r="13876" spans="182:182" x14ac:dyDescent="0.2">
      <c r="FZ13876" s="242"/>
    </row>
    <row r="13877" spans="182:182" x14ac:dyDescent="0.2">
      <c r="FZ13877" s="242"/>
    </row>
    <row r="13878" spans="182:182" x14ac:dyDescent="0.2">
      <c r="FZ13878" s="242"/>
    </row>
    <row r="13879" spans="182:182" x14ac:dyDescent="0.2">
      <c r="FZ13879" s="242"/>
    </row>
    <row r="13880" spans="182:182" x14ac:dyDescent="0.2">
      <c r="FZ13880" s="242"/>
    </row>
    <row r="13881" spans="182:182" x14ac:dyDescent="0.2">
      <c r="FZ13881" s="242"/>
    </row>
    <row r="13882" spans="182:182" x14ac:dyDescent="0.2">
      <c r="FZ13882" s="242"/>
    </row>
    <row r="13883" spans="182:182" x14ac:dyDescent="0.2">
      <c r="FZ13883" s="242"/>
    </row>
    <row r="13884" spans="182:182" x14ac:dyDescent="0.2">
      <c r="FZ13884" s="242"/>
    </row>
    <row r="13885" spans="182:182" x14ac:dyDescent="0.2">
      <c r="FZ13885" s="242"/>
    </row>
    <row r="13886" spans="182:182" x14ac:dyDescent="0.2">
      <c r="FZ13886" s="242"/>
    </row>
    <row r="13887" spans="182:182" x14ac:dyDescent="0.2">
      <c r="FZ13887" s="242"/>
    </row>
    <row r="13888" spans="182:182" x14ac:dyDescent="0.2">
      <c r="FZ13888" s="242"/>
    </row>
    <row r="13889" spans="182:182" x14ac:dyDescent="0.2">
      <c r="FZ13889" s="242"/>
    </row>
    <row r="13890" spans="182:182" x14ac:dyDescent="0.2">
      <c r="FZ13890" s="242"/>
    </row>
    <row r="13891" spans="182:182" x14ac:dyDescent="0.2">
      <c r="FZ13891" s="242"/>
    </row>
    <row r="13892" spans="182:182" x14ac:dyDescent="0.2">
      <c r="FZ13892" s="242"/>
    </row>
    <row r="13893" spans="182:182" x14ac:dyDescent="0.2">
      <c r="FZ13893" s="242"/>
    </row>
    <row r="13894" spans="182:182" x14ac:dyDescent="0.2">
      <c r="FZ13894" s="242"/>
    </row>
    <row r="13895" spans="182:182" x14ac:dyDescent="0.2">
      <c r="FZ13895" s="242"/>
    </row>
    <row r="13896" spans="182:182" x14ac:dyDescent="0.2">
      <c r="FZ13896" s="242"/>
    </row>
    <row r="13897" spans="182:182" x14ac:dyDescent="0.2">
      <c r="FZ13897" s="242"/>
    </row>
    <row r="13898" spans="182:182" x14ac:dyDescent="0.2">
      <c r="FZ13898" s="242"/>
    </row>
    <row r="13899" spans="182:182" x14ac:dyDescent="0.2">
      <c r="FZ13899" s="242"/>
    </row>
    <row r="13900" spans="182:182" x14ac:dyDescent="0.2">
      <c r="FZ13900" s="242"/>
    </row>
    <row r="13901" spans="182:182" x14ac:dyDescent="0.2">
      <c r="FZ13901" s="242"/>
    </row>
    <row r="13902" spans="182:182" x14ac:dyDescent="0.2">
      <c r="FZ13902" s="242"/>
    </row>
    <row r="13903" spans="182:182" x14ac:dyDescent="0.2">
      <c r="FZ13903" s="242"/>
    </row>
    <row r="13904" spans="182:182" x14ac:dyDescent="0.2">
      <c r="FZ13904" s="242"/>
    </row>
    <row r="13905" spans="182:182" x14ac:dyDescent="0.2">
      <c r="FZ13905" s="242"/>
    </row>
    <row r="13906" spans="182:182" x14ac:dyDescent="0.2">
      <c r="FZ13906" s="242"/>
    </row>
    <row r="13907" spans="182:182" x14ac:dyDescent="0.2">
      <c r="FZ13907" s="242"/>
    </row>
    <row r="13908" spans="182:182" x14ac:dyDescent="0.2">
      <c r="FZ13908" s="242"/>
    </row>
    <row r="13909" spans="182:182" x14ac:dyDescent="0.2">
      <c r="FZ13909" s="242"/>
    </row>
    <row r="13910" spans="182:182" x14ac:dyDescent="0.2">
      <c r="FZ13910" s="242"/>
    </row>
    <row r="13911" spans="182:182" x14ac:dyDescent="0.2">
      <c r="FZ13911" s="242"/>
    </row>
    <row r="13912" spans="182:182" x14ac:dyDescent="0.2">
      <c r="FZ13912" s="242"/>
    </row>
    <row r="13913" spans="182:182" x14ac:dyDescent="0.2">
      <c r="FZ13913" s="242"/>
    </row>
    <row r="13914" spans="182:182" x14ac:dyDescent="0.2">
      <c r="FZ13914" s="242"/>
    </row>
    <row r="13915" spans="182:182" x14ac:dyDescent="0.2">
      <c r="FZ13915" s="242"/>
    </row>
    <row r="13916" spans="182:182" x14ac:dyDescent="0.2">
      <c r="FZ13916" s="242"/>
    </row>
    <row r="13917" spans="182:182" x14ac:dyDescent="0.2">
      <c r="FZ13917" s="242"/>
    </row>
    <row r="13918" spans="182:182" x14ac:dyDescent="0.2">
      <c r="FZ13918" s="242"/>
    </row>
    <row r="13919" spans="182:182" x14ac:dyDescent="0.2">
      <c r="FZ13919" s="242"/>
    </row>
    <row r="13920" spans="182:182" x14ac:dyDescent="0.2">
      <c r="FZ13920" s="242"/>
    </row>
    <row r="13921" spans="182:182" x14ac:dyDescent="0.2">
      <c r="FZ13921" s="242"/>
    </row>
    <row r="13922" spans="182:182" x14ac:dyDescent="0.2">
      <c r="FZ13922" s="242"/>
    </row>
    <row r="13923" spans="182:182" x14ac:dyDescent="0.2">
      <c r="FZ13923" s="242"/>
    </row>
    <row r="13924" spans="182:182" x14ac:dyDescent="0.2">
      <c r="FZ13924" s="242"/>
    </row>
    <row r="13925" spans="182:182" x14ac:dyDescent="0.2">
      <c r="FZ13925" s="242"/>
    </row>
    <row r="13926" spans="182:182" x14ac:dyDescent="0.2">
      <c r="FZ13926" s="242"/>
    </row>
    <row r="13927" spans="182:182" x14ac:dyDescent="0.2">
      <c r="FZ13927" s="242"/>
    </row>
    <row r="13928" spans="182:182" x14ac:dyDescent="0.2">
      <c r="FZ13928" s="242"/>
    </row>
    <row r="13929" spans="182:182" x14ac:dyDescent="0.2">
      <c r="FZ13929" s="242"/>
    </row>
    <row r="13930" spans="182:182" x14ac:dyDescent="0.2">
      <c r="FZ13930" s="242"/>
    </row>
    <row r="13931" spans="182:182" x14ac:dyDescent="0.2">
      <c r="FZ13931" s="242"/>
    </row>
    <row r="13932" spans="182:182" x14ac:dyDescent="0.2">
      <c r="FZ13932" s="242"/>
    </row>
    <row r="13933" spans="182:182" x14ac:dyDescent="0.2">
      <c r="FZ13933" s="242"/>
    </row>
    <row r="13934" spans="182:182" x14ac:dyDescent="0.2">
      <c r="FZ13934" s="242"/>
    </row>
    <row r="13935" spans="182:182" x14ac:dyDescent="0.2">
      <c r="FZ13935" s="242"/>
    </row>
    <row r="13936" spans="182:182" x14ac:dyDescent="0.2">
      <c r="FZ13936" s="242"/>
    </row>
    <row r="13937" spans="182:182" x14ac:dyDescent="0.2">
      <c r="FZ13937" s="242"/>
    </row>
    <row r="13938" spans="182:182" x14ac:dyDescent="0.2">
      <c r="FZ13938" s="242"/>
    </row>
    <row r="13939" spans="182:182" x14ac:dyDescent="0.2">
      <c r="FZ13939" s="242"/>
    </row>
    <row r="13940" spans="182:182" x14ac:dyDescent="0.2">
      <c r="FZ13940" s="242"/>
    </row>
    <row r="13941" spans="182:182" x14ac:dyDescent="0.2">
      <c r="FZ13941" s="242"/>
    </row>
    <row r="13942" spans="182:182" x14ac:dyDescent="0.2">
      <c r="FZ13942" s="242"/>
    </row>
    <row r="13943" spans="182:182" x14ac:dyDescent="0.2">
      <c r="FZ13943" s="242"/>
    </row>
    <row r="13944" spans="182:182" x14ac:dyDescent="0.2">
      <c r="FZ13944" s="242"/>
    </row>
    <row r="13945" spans="182:182" x14ac:dyDescent="0.2">
      <c r="FZ13945" s="242"/>
    </row>
    <row r="13946" spans="182:182" x14ac:dyDescent="0.2">
      <c r="FZ13946" s="242"/>
    </row>
    <row r="13947" spans="182:182" x14ac:dyDescent="0.2">
      <c r="FZ13947" s="242"/>
    </row>
    <row r="13948" spans="182:182" x14ac:dyDescent="0.2">
      <c r="FZ13948" s="242"/>
    </row>
    <row r="13949" spans="182:182" x14ac:dyDescent="0.2">
      <c r="FZ13949" s="242"/>
    </row>
    <row r="13950" spans="182:182" x14ac:dyDescent="0.2">
      <c r="FZ13950" s="242"/>
    </row>
    <row r="13951" spans="182:182" x14ac:dyDescent="0.2">
      <c r="FZ13951" s="242"/>
    </row>
    <row r="13952" spans="182:182" x14ac:dyDescent="0.2">
      <c r="FZ13952" s="242"/>
    </row>
    <row r="13953" spans="182:182" x14ac:dyDescent="0.2">
      <c r="FZ13953" s="242"/>
    </row>
    <row r="13954" spans="182:182" x14ac:dyDescent="0.2">
      <c r="FZ13954" s="242"/>
    </row>
    <row r="13955" spans="182:182" x14ac:dyDescent="0.2">
      <c r="FZ13955" s="242"/>
    </row>
    <row r="13956" spans="182:182" x14ac:dyDescent="0.2">
      <c r="FZ13956" s="242"/>
    </row>
    <row r="13957" spans="182:182" x14ac:dyDescent="0.2">
      <c r="FZ13957" s="242"/>
    </row>
    <row r="13958" spans="182:182" x14ac:dyDescent="0.2">
      <c r="FZ13958" s="242"/>
    </row>
    <row r="13959" spans="182:182" x14ac:dyDescent="0.2">
      <c r="FZ13959" s="242"/>
    </row>
    <row r="13960" spans="182:182" x14ac:dyDescent="0.2">
      <c r="FZ13960" s="242"/>
    </row>
    <row r="13961" spans="182:182" x14ac:dyDescent="0.2">
      <c r="FZ13961" s="242"/>
    </row>
    <row r="13962" spans="182:182" x14ac:dyDescent="0.2">
      <c r="FZ13962" s="242"/>
    </row>
    <row r="13963" spans="182:182" x14ac:dyDescent="0.2">
      <c r="FZ13963" s="242"/>
    </row>
    <row r="13964" spans="182:182" x14ac:dyDescent="0.2">
      <c r="FZ13964" s="242"/>
    </row>
    <row r="13965" spans="182:182" x14ac:dyDescent="0.2">
      <c r="FZ13965" s="242"/>
    </row>
    <row r="13966" spans="182:182" x14ac:dyDescent="0.2">
      <c r="FZ13966" s="242"/>
    </row>
    <row r="13967" spans="182:182" x14ac:dyDescent="0.2">
      <c r="FZ13967" s="242"/>
    </row>
    <row r="13968" spans="182:182" x14ac:dyDescent="0.2">
      <c r="FZ13968" s="242"/>
    </row>
    <row r="13969" spans="182:182" x14ac:dyDescent="0.2">
      <c r="FZ13969" s="242"/>
    </row>
    <row r="13970" spans="182:182" x14ac:dyDescent="0.2">
      <c r="FZ13970" s="242"/>
    </row>
    <row r="13971" spans="182:182" x14ac:dyDescent="0.2">
      <c r="FZ13971" s="242"/>
    </row>
    <row r="13972" spans="182:182" x14ac:dyDescent="0.2">
      <c r="FZ13972" s="242"/>
    </row>
    <row r="13973" spans="182:182" x14ac:dyDescent="0.2">
      <c r="FZ13973" s="242"/>
    </row>
    <row r="13974" spans="182:182" x14ac:dyDescent="0.2">
      <c r="FZ13974" s="242"/>
    </row>
    <row r="13975" spans="182:182" x14ac:dyDescent="0.2">
      <c r="FZ13975" s="242"/>
    </row>
    <row r="13976" spans="182:182" x14ac:dyDescent="0.2">
      <c r="FZ13976" s="242"/>
    </row>
    <row r="13977" spans="182:182" x14ac:dyDescent="0.2">
      <c r="FZ13977" s="242"/>
    </row>
    <row r="13978" spans="182:182" x14ac:dyDescent="0.2">
      <c r="FZ13978" s="242"/>
    </row>
    <row r="13979" spans="182:182" x14ac:dyDescent="0.2">
      <c r="FZ13979" s="242"/>
    </row>
    <row r="13980" spans="182:182" x14ac:dyDescent="0.2">
      <c r="FZ13980" s="242"/>
    </row>
    <row r="13981" spans="182:182" x14ac:dyDescent="0.2">
      <c r="FZ13981" s="242"/>
    </row>
    <row r="13982" spans="182:182" x14ac:dyDescent="0.2">
      <c r="FZ13982" s="242"/>
    </row>
    <row r="13983" spans="182:182" x14ac:dyDescent="0.2">
      <c r="FZ13983" s="242"/>
    </row>
    <row r="13984" spans="182:182" x14ac:dyDescent="0.2">
      <c r="FZ13984" s="242"/>
    </row>
    <row r="13985" spans="182:182" x14ac:dyDescent="0.2">
      <c r="FZ13985" s="242"/>
    </row>
    <row r="13986" spans="182:182" x14ac:dyDescent="0.2">
      <c r="FZ13986" s="242"/>
    </row>
    <row r="13987" spans="182:182" x14ac:dyDescent="0.2">
      <c r="FZ13987" s="242"/>
    </row>
    <row r="13988" spans="182:182" x14ac:dyDescent="0.2">
      <c r="FZ13988" s="242"/>
    </row>
    <row r="13989" spans="182:182" x14ac:dyDescent="0.2">
      <c r="FZ13989" s="242"/>
    </row>
    <row r="13990" spans="182:182" x14ac:dyDescent="0.2">
      <c r="FZ13990" s="242"/>
    </row>
    <row r="13991" spans="182:182" x14ac:dyDescent="0.2">
      <c r="FZ13991" s="242"/>
    </row>
    <row r="13992" spans="182:182" x14ac:dyDescent="0.2">
      <c r="FZ13992" s="242"/>
    </row>
    <row r="13993" spans="182:182" x14ac:dyDescent="0.2">
      <c r="FZ13993" s="242"/>
    </row>
    <row r="13994" spans="182:182" x14ac:dyDescent="0.2">
      <c r="FZ13994" s="242"/>
    </row>
    <row r="13995" spans="182:182" x14ac:dyDescent="0.2">
      <c r="FZ13995" s="242"/>
    </row>
    <row r="13996" spans="182:182" x14ac:dyDescent="0.2">
      <c r="FZ13996" s="242"/>
    </row>
    <row r="13997" spans="182:182" x14ac:dyDescent="0.2">
      <c r="FZ13997" s="242"/>
    </row>
    <row r="13998" spans="182:182" x14ac:dyDescent="0.2">
      <c r="FZ13998" s="242"/>
    </row>
    <row r="13999" spans="182:182" x14ac:dyDescent="0.2">
      <c r="FZ13999" s="242"/>
    </row>
    <row r="14000" spans="182:182" x14ac:dyDescent="0.2">
      <c r="FZ14000" s="242"/>
    </row>
    <row r="14001" spans="182:182" x14ac:dyDescent="0.2">
      <c r="FZ14001" s="242"/>
    </row>
    <row r="14002" spans="182:182" x14ac:dyDescent="0.2">
      <c r="FZ14002" s="242"/>
    </row>
    <row r="14003" spans="182:182" x14ac:dyDescent="0.2">
      <c r="FZ14003" s="242"/>
    </row>
    <row r="14004" spans="182:182" x14ac:dyDescent="0.2">
      <c r="FZ14004" s="242"/>
    </row>
    <row r="14005" spans="182:182" x14ac:dyDescent="0.2">
      <c r="FZ14005" s="242"/>
    </row>
    <row r="14006" spans="182:182" x14ac:dyDescent="0.2">
      <c r="FZ14006" s="242"/>
    </row>
    <row r="14007" spans="182:182" x14ac:dyDescent="0.2">
      <c r="FZ14007" s="242"/>
    </row>
    <row r="14008" spans="182:182" x14ac:dyDescent="0.2">
      <c r="FZ14008" s="242"/>
    </row>
    <row r="14009" spans="182:182" x14ac:dyDescent="0.2">
      <c r="FZ14009" s="242"/>
    </row>
    <row r="14010" spans="182:182" x14ac:dyDescent="0.2">
      <c r="FZ14010" s="242"/>
    </row>
    <row r="14011" spans="182:182" x14ac:dyDescent="0.2">
      <c r="FZ14011" s="242"/>
    </row>
    <row r="14012" spans="182:182" x14ac:dyDescent="0.2">
      <c r="FZ14012" s="242"/>
    </row>
    <row r="14013" spans="182:182" x14ac:dyDescent="0.2">
      <c r="FZ14013" s="242"/>
    </row>
    <row r="14014" spans="182:182" x14ac:dyDescent="0.2">
      <c r="FZ14014" s="242"/>
    </row>
    <row r="14015" spans="182:182" x14ac:dyDescent="0.2">
      <c r="FZ14015" s="242"/>
    </row>
    <row r="14016" spans="182:182" x14ac:dyDescent="0.2">
      <c r="FZ14016" s="242"/>
    </row>
    <row r="14017" spans="182:182" x14ac:dyDescent="0.2">
      <c r="FZ14017" s="242"/>
    </row>
    <row r="14018" spans="182:182" x14ac:dyDescent="0.2">
      <c r="FZ14018" s="242"/>
    </row>
    <row r="14019" spans="182:182" x14ac:dyDescent="0.2">
      <c r="FZ14019" s="242"/>
    </row>
    <row r="14020" spans="182:182" x14ac:dyDescent="0.2">
      <c r="FZ14020" s="242"/>
    </row>
    <row r="14021" spans="182:182" x14ac:dyDescent="0.2">
      <c r="FZ14021" s="242"/>
    </row>
    <row r="14022" spans="182:182" x14ac:dyDescent="0.2">
      <c r="FZ14022" s="242"/>
    </row>
    <row r="14023" spans="182:182" x14ac:dyDescent="0.2">
      <c r="FZ14023" s="242"/>
    </row>
    <row r="14024" spans="182:182" x14ac:dyDescent="0.2">
      <c r="FZ14024" s="242"/>
    </row>
    <row r="14025" spans="182:182" x14ac:dyDescent="0.2">
      <c r="FZ14025" s="242"/>
    </row>
    <row r="14026" spans="182:182" x14ac:dyDescent="0.2">
      <c r="FZ14026" s="242"/>
    </row>
    <row r="14027" spans="182:182" x14ac:dyDescent="0.2">
      <c r="FZ14027" s="242"/>
    </row>
    <row r="14028" spans="182:182" x14ac:dyDescent="0.2">
      <c r="FZ14028" s="242"/>
    </row>
    <row r="14029" spans="182:182" x14ac:dyDescent="0.2">
      <c r="FZ14029" s="242"/>
    </row>
    <row r="14030" spans="182:182" x14ac:dyDescent="0.2">
      <c r="FZ14030" s="242"/>
    </row>
    <row r="14031" spans="182:182" x14ac:dyDescent="0.2">
      <c r="FZ14031" s="242"/>
    </row>
    <row r="14032" spans="182:182" x14ac:dyDescent="0.2">
      <c r="FZ14032" s="242"/>
    </row>
    <row r="14033" spans="182:182" x14ac:dyDescent="0.2">
      <c r="FZ14033" s="242"/>
    </row>
    <row r="14034" spans="182:182" x14ac:dyDescent="0.2">
      <c r="FZ14034" s="242"/>
    </row>
    <row r="14035" spans="182:182" x14ac:dyDescent="0.2">
      <c r="FZ14035" s="242"/>
    </row>
    <row r="14036" spans="182:182" x14ac:dyDescent="0.2">
      <c r="FZ14036" s="242"/>
    </row>
    <row r="14037" spans="182:182" x14ac:dyDescent="0.2">
      <c r="FZ14037" s="242"/>
    </row>
    <row r="14038" spans="182:182" x14ac:dyDescent="0.2">
      <c r="FZ14038" s="242"/>
    </row>
    <row r="14039" spans="182:182" x14ac:dyDescent="0.2">
      <c r="FZ14039" s="242"/>
    </row>
    <row r="14040" spans="182:182" x14ac:dyDescent="0.2">
      <c r="FZ14040" s="242"/>
    </row>
    <row r="14041" spans="182:182" x14ac:dyDescent="0.2">
      <c r="FZ14041" s="242"/>
    </row>
    <row r="14042" spans="182:182" x14ac:dyDescent="0.2">
      <c r="FZ14042" s="242"/>
    </row>
    <row r="14043" spans="182:182" x14ac:dyDescent="0.2">
      <c r="FZ14043" s="242"/>
    </row>
    <row r="14044" spans="182:182" x14ac:dyDescent="0.2">
      <c r="FZ14044" s="242"/>
    </row>
    <row r="14045" spans="182:182" x14ac:dyDescent="0.2">
      <c r="FZ14045" s="242"/>
    </row>
    <row r="14046" spans="182:182" x14ac:dyDescent="0.2">
      <c r="FZ14046" s="242"/>
    </row>
    <row r="14047" spans="182:182" x14ac:dyDescent="0.2">
      <c r="FZ14047" s="242"/>
    </row>
    <row r="14048" spans="182:182" x14ac:dyDescent="0.2">
      <c r="FZ14048" s="242"/>
    </row>
    <row r="14049" spans="182:182" x14ac:dyDescent="0.2">
      <c r="FZ14049" s="242"/>
    </row>
    <row r="14050" spans="182:182" x14ac:dyDescent="0.2">
      <c r="FZ14050" s="242"/>
    </row>
    <row r="14051" spans="182:182" x14ac:dyDescent="0.2">
      <c r="FZ14051" s="242"/>
    </row>
    <row r="14052" spans="182:182" x14ac:dyDescent="0.2">
      <c r="FZ14052" s="242"/>
    </row>
    <row r="14053" spans="182:182" x14ac:dyDescent="0.2">
      <c r="FZ14053" s="242"/>
    </row>
    <row r="14054" spans="182:182" x14ac:dyDescent="0.2">
      <c r="FZ14054" s="242"/>
    </row>
    <row r="14055" spans="182:182" x14ac:dyDescent="0.2">
      <c r="FZ14055" s="242"/>
    </row>
    <row r="14056" spans="182:182" x14ac:dyDescent="0.2">
      <c r="FZ14056" s="242"/>
    </row>
    <row r="14057" spans="182:182" x14ac:dyDescent="0.2">
      <c r="FZ14057" s="242"/>
    </row>
    <row r="14058" spans="182:182" x14ac:dyDescent="0.2">
      <c r="FZ14058" s="242"/>
    </row>
    <row r="14059" spans="182:182" x14ac:dyDescent="0.2">
      <c r="FZ14059" s="242"/>
    </row>
    <row r="14060" spans="182:182" x14ac:dyDescent="0.2">
      <c r="FZ14060" s="242"/>
    </row>
    <row r="14061" spans="182:182" x14ac:dyDescent="0.2">
      <c r="FZ14061" s="242"/>
    </row>
    <row r="14062" spans="182:182" x14ac:dyDescent="0.2">
      <c r="FZ14062" s="242"/>
    </row>
    <row r="14063" spans="182:182" x14ac:dyDescent="0.2">
      <c r="FZ14063" s="242"/>
    </row>
    <row r="14064" spans="182:182" x14ac:dyDescent="0.2">
      <c r="FZ14064" s="242"/>
    </row>
    <row r="14065" spans="182:182" x14ac:dyDescent="0.2">
      <c r="FZ14065" s="242"/>
    </row>
    <row r="14066" spans="182:182" x14ac:dyDescent="0.2">
      <c r="FZ14066" s="242"/>
    </row>
    <row r="14067" spans="182:182" x14ac:dyDescent="0.2">
      <c r="FZ14067" s="242"/>
    </row>
    <row r="14068" spans="182:182" x14ac:dyDescent="0.2">
      <c r="FZ14068" s="242"/>
    </row>
    <row r="14069" spans="182:182" x14ac:dyDescent="0.2">
      <c r="FZ14069" s="242"/>
    </row>
    <row r="14070" spans="182:182" x14ac:dyDescent="0.2">
      <c r="FZ14070" s="242"/>
    </row>
    <row r="14071" spans="182:182" x14ac:dyDescent="0.2">
      <c r="FZ14071" s="242"/>
    </row>
    <row r="14072" spans="182:182" x14ac:dyDescent="0.2">
      <c r="FZ14072" s="242"/>
    </row>
    <row r="14073" spans="182:182" x14ac:dyDescent="0.2">
      <c r="FZ14073" s="242"/>
    </row>
    <row r="14074" spans="182:182" x14ac:dyDescent="0.2">
      <c r="FZ14074" s="242"/>
    </row>
    <row r="14075" spans="182:182" x14ac:dyDescent="0.2">
      <c r="FZ14075" s="242"/>
    </row>
    <row r="14076" spans="182:182" x14ac:dyDescent="0.2">
      <c r="FZ14076" s="242"/>
    </row>
    <row r="14077" spans="182:182" x14ac:dyDescent="0.2">
      <c r="FZ14077" s="242"/>
    </row>
    <row r="14078" spans="182:182" x14ac:dyDescent="0.2">
      <c r="FZ14078" s="242"/>
    </row>
    <row r="14079" spans="182:182" x14ac:dyDescent="0.2">
      <c r="FZ14079" s="242"/>
    </row>
    <row r="14080" spans="182:182" x14ac:dyDescent="0.2">
      <c r="FZ14080" s="242"/>
    </row>
    <row r="14081" spans="182:182" x14ac:dyDescent="0.2">
      <c r="FZ14081" s="242"/>
    </row>
    <row r="14082" spans="182:182" x14ac:dyDescent="0.2">
      <c r="FZ14082" s="242"/>
    </row>
    <row r="14083" spans="182:182" x14ac:dyDescent="0.2">
      <c r="FZ14083" s="242"/>
    </row>
    <row r="14084" spans="182:182" x14ac:dyDescent="0.2">
      <c r="FZ14084" s="242"/>
    </row>
    <row r="14085" spans="182:182" x14ac:dyDescent="0.2">
      <c r="FZ14085" s="242"/>
    </row>
    <row r="14086" spans="182:182" x14ac:dyDescent="0.2">
      <c r="FZ14086" s="242"/>
    </row>
    <row r="14087" spans="182:182" x14ac:dyDescent="0.2">
      <c r="FZ14087" s="242"/>
    </row>
    <row r="14088" spans="182:182" x14ac:dyDescent="0.2">
      <c r="FZ14088" s="242"/>
    </row>
    <row r="14089" spans="182:182" x14ac:dyDescent="0.2">
      <c r="FZ14089" s="242"/>
    </row>
    <row r="14090" spans="182:182" x14ac:dyDescent="0.2">
      <c r="FZ14090" s="242"/>
    </row>
    <row r="14091" spans="182:182" x14ac:dyDescent="0.2">
      <c r="FZ14091" s="242"/>
    </row>
    <row r="14092" spans="182:182" x14ac:dyDescent="0.2">
      <c r="FZ14092" s="242"/>
    </row>
    <row r="14093" spans="182:182" x14ac:dyDescent="0.2">
      <c r="FZ14093" s="242"/>
    </row>
    <row r="14094" spans="182:182" x14ac:dyDescent="0.2">
      <c r="FZ14094" s="242"/>
    </row>
    <row r="14095" spans="182:182" x14ac:dyDescent="0.2">
      <c r="FZ14095" s="242"/>
    </row>
    <row r="14096" spans="182:182" x14ac:dyDescent="0.2">
      <c r="FZ14096" s="242"/>
    </row>
    <row r="14097" spans="182:182" x14ac:dyDescent="0.2">
      <c r="FZ14097" s="242"/>
    </row>
    <row r="14098" spans="182:182" x14ac:dyDescent="0.2">
      <c r="FZ14098" s="242"/>
    </row>
    <row r="14099" spans="182:182" x14ac:dyDescent="0.2">
      <c r="FZ14099" s="242"/>
    </row>
    <row r="14100" spans="182:182" x14ac:dyDescent="0.2">
      <c r="FZ14100" s="242"/>
    </row>
    <row r="14101" spans="182:182" x14ac:dyDescent="0.2">
      <c r="FZ14101" s="242"/>
    </row>
    <row r="14102" spans="182:182" x14ac:dyDescent="0.2">
      <c r="FZ14102" s="242"/>
    </row>
    <row r="14103" spans="182:182" x14ac:dyDescent="0.2">
      <c r="FZ14103" s="242"/>
    </row>
    <row r="14104" spans="182:182" x14ac:dyDescent="0.2">
      <c r="FZ14104" s="242"/>
    </row>
    <row r="14105" spans="182:182" x14ac:dyDescent="0.2">
      <c r="FZ14105" s="242"/>
    </row>
    <row r="14106" spans="182:182" x14ac:dyDescent="0.2">
      <c r="FZ14106" s="242"/>
    </row>
    <row r="14107" spans="182:182" x14ac:dyDescent="0.2">
      <c r="FZ14107" s="242"/>
    </row>
    <row r="14108" spans="182:182" x14ac:dyDescent="0.2">
      <c r="FZ14108" s="242"/>
    </row>
    <row r="14109" spans="182:182" x14ac:dyDescent="0.2">
      <c r="FZ14109" s="242"/>
    </row>
    <row r="14110" spans="182:182" x14ac:dyDescent="0.2">
      <c r="FZ14110" s="242"/>
    </row>
    <row r="14111" spans="182:182" x14ac:dyDescent="0.2">
      <c r="FZ14111" s="242"/>
    </row>
    <row r="14112" spans="182:182" x14ac:dyDescent="0.2">
      <c r="FZ14112" s="242"/>
    </row>
    <row r="14113" spans="182:182" x14ac:dyDescent="0.2">
      <c r="FZ14113" s="242"/>
    </row>
    <row r="14114" spans="182:182" x14ac:dyDescent="0.2">
      <c r="FZ14114" s="242"/>
    </row>
    <row r="14115" spans="182:182" x14ac:dyDescent="0.2">
      <c r="FZ14115" s="242"/>
    </row>
    <row r="14116" spans="182:182" x14ac:dyDescent="0.2">
      <c r="FZ14116" s="242"/>
    </row>
    <row r="14117" spans="182:182" x14ac:dyDescent="0.2">
      <c r="FZ14117" s="242"/>
    </row>
    <row r="14118" spans="182:182" x14ac:dyDescent="0.2">
      <c r="FZ14118" s="242"/>
    </row>
    <row r="14119" spans="182:182" x14ac:dyDescent="0.2">
      <c r="FZ14119" s="242"/>
    </row>
    <row r="14120" spans="182:182" x14ac:dyDescent="0.2">
      <c r="FZ14120" s="242"/>
    </row>
    <row r="14121" spans="182:182" x14ac:dyDescent="0.2">
      <c r="FZ14121" s="242"/>
    </row>
    <row r="14122" spans="182:182" x14ac:dyDescent="0.2">
      <c r="FZ14122" s="242"/>
    </row>
    <row r="14123" spans="182:182" x14ac:dyDescent="0.2">
      <c r="FZ14123" s="242"/>
    </row>
    <row r="14124" spans="182:182" x14ac:dyDescent="0.2">
      <c r="FZ14124" s="242"/>
    </row>
    <row r="14125" spans="182:182" x14ac:dyDescent="0.2">
      <c r="FZ14125" s="242"/>
    </row>
    <row r="14126" spans="182:182" x14ac:dyDescent="0.2">
      <c r="FZ14126" s="242"/>
    </row>
    <row r="14127" spans="182:182" x14ac:dyDescent="0.2">
      <c r="FZ14127" s="242"/>
    </row>
    <row r="14128" spans="182:182" x14ac:dyDescent="0.2">
      <c r="FZ14128" s="242"/>
    </row>
    <row r="14129" spans="182:182" x14ac:dyDescent="0.2">
      <c r="FZ14129" s="242"/>
    </row>
    <row r="14130" spans="182:182" x14ac:dyDescent="0.2">
      <c r="FZ14130" s="242"/>
    </row>
    <row r="14131" spans="182:182" x14ac:dyDescent="0.2">
      <c r="FZ14131" s="242"/>
    </row>
    <row r="14132" spans="182:182" x14ac:dyDescent="0.2">
      <c r="FZ14132" s="242"/>
    </row>
    <row r="14133" spans="182:182" x14ac:dyDescent="0.2">
      <c r="FZ14133" s="242"/>
    </row>
    <row r="14134" spans="182:182" x14ac:dyDescent="0.2">
      <c r="FZ14134" s="242"/>
    </row>
    <row r="14135" spans="182:182" x14ac:dyDescent="0.2">
      <c r="FZ14135" s="242"/>
    </row>
    <row r="14136" spans="182:182" x14ac:dyDescent="0.2">
      <c r="FZ14136" s="242"/>
    </row>
    <row r="14137" spans="182:182" x14ac:dyDescent="0.2">
      <c r="FZ14137" s="242"/>
    </row>
    <row r="14138" spans="182:182" x14ac:dyDescent="0.2">
      <c r="FZ14138" s="242"/>
    </row>
    <row r="14139" spans="182:182" x14ac:dyDescent="0.2">
      <c r="FZ14139" s="242"/>
    </row>
    <row r="14140" spans="182:182" x14ac:dyDescent="0.2">
      <c r="FZ14140" s="242"/>
    </row>
    <row r="14141" spans="182:182" x14ac:dyDescent="0.2">
      <c r="FZ14141" s="242"/>
    </row>
    <row r="14142" spans="182:182" x14ac:dyDescent="0.2">
      <c r="FZ14142" s="242"/>
    </row>
    <row r="14143" spans="182:182" x14ac:dyDescent="0.2">
      <c r="FZ14143" s="242"/>
    </row>
    <row r="14144" spans="182:182" x14ac:dyDescent="0.2">
      <c r="FZ14144" s="242"/>
    </row>
    <row r="14145" spans="182:182" x14ac:dyDescent="0.2">
      <c r="FZ14145" s="242"/>
    </row>
    <row r="14146" spans="182:182" x14ac:dyDescent="0.2">
      <c r="FZ14146" s="242"/>
    </row>
    <row r="14147" spans="182:182" x14ac:dyDescent="0.2">
      <c r="FZ14147" s="242"/>
    </row>
    <row r="14148" spans="182:182" x14ac:dyDescent="0.2">
      <c r="FZ14148" s="242"/>
    </row>
    <row r="14149" spans="182:182" x14ac:dyDescent="0.2">
      <c r="FZ14149" s="242"/>
    </row>
    <row r="14150" spans="182:182" x14ac:dyDescent="0.2">
      <c r="FZ14150" s="242"/>
    </row>
    <row r="14151" spans="182:182" x14ac:dyDescent="0.2">
      <c r="FZ14151" s="242"/>
    </row>
    <row r="14152" spans="182:182" x14ac:dyDescent="0.2">
      <c r="FZ14152" s="242"/>
    </row>
    <row r="14153" spans="182:182" x14ac:dyDescent="0.2">
      <c r="FZ14153" s="242"/>
    </row>
    <row r="14154" spans="182:182" x14ac:dyDescent="0.2">
      <c r="FZ14154" s="242"/>
    </row>
    <row r="14155" spans="182:182" x14ac:dyDescent="0.2">
      <c r="FZ14155" s="242"/>
    </row>
    <row r="14156" spans="182:182" x14ac:dyDescent="0.2">
      <c r="FZ14156" s="242"/>
    </row>
    <row r="14157" spans="182:182" x14ac:dyDescent="0.2">
      <c r="FZ14157" s="242"/>
    </row>
    <row r="14158" spans="182:182" x14ac:dyDescent="0.2">
      <c r="FZ14158" s="242"/>
    </row>
    <row r="14159" spans="182:182" x14ac:dyDescent="0.2">
      <c r="FZ14159" s="242"/>
    </row>
    <row r="14160" spans="182:182" x14ac:dyDescent="0.2">
      <c r="FZ14160" s="242"/>
    </row>
    <row r="14161" spans="182:182" x14ac:dyDescent="0.2">
      <c r="FZ14161" s="242"/>
    </row>
    <row r="14162" spans="182:182" x14ac:dyDescent="0.2">
      <c r="FZ14162" s="242"/>
    </row>
    <row r="14163" spans="182:182" x14ac:dyDescent="0.2">
      <c r="FZ14163" s="242"/>
    </row>
    <row r="14164" spans="182:182" x14ac:dyDescent="0.2">
      <c r="FZ14164" s="242"/>
    </row>
    <row r="14165" spans="182:182" x14ac:dyDescent="0.2">
      <c r="FZ14165" s="242"/>
    </row>
    <row r="14166" spans="182:182" x14ac:dyDescent="0.2">
      <c r="FZ14166" s="242"/>
    </row>
    <row r="14167" spans="182:182" x14ac:dyDescent="0.2">
      <c r="FZ14167" s="242"/>
    </row>
    <row r="14168" spans="182:182" x14ac:dyDescent="0.2">
      <c r="FZ14168" s="242"/>
    </row>
    <row r="14169" spans="182:182" x14ac:dyDescent="0.2">
      <c r="FZ14169" s="242"/>
    </row>
    <row r="14170" spans="182:182" x14ac:dyDescent="0.2">
      <c r="FZ14170" s="242"/>
    </row>
    <row r="14171" spans="182:182" x14ac:dyDescent="0.2">
      <c r="FZ14171" s="242"/>
    </row>
    <row r="14172" spans="182:182" x14ac:dyDescent="0.2">
      <c r="FZ14172" s="242"/>
    </row>
    <row r="14173" spans="182:182" x14ac:dyDescent="0.2">
      <c r="FZ14173" s="242"/>
    </row>
    <row r="14174" spans="182:182" x14ac:dyDescent="0.2">
      <c r="FZ14174" s="242"/>
    </row>
    <row r="14175" spans="182:182" x14ac:dyDescent="0.2">
      <c r="FZ14175" s="242"/>
    </row>
    <row r="14176" spans="182:182" x14ac:dyDescent="0.2">
      <c r="FZ14176" s="242"/>
    </row>
    <row r="14177" spans="182:182" x14ac:dyDescent="0.2">
      <c r="FZ14177" s="242"/>
    </row>
    <row r="14178" spans="182:182" x14ac:dyDescent="0.2">
      <c r="FZ14178" s="242"/>
    </row>
    <row r="14179" spans="182:182" x14ac:dyDescent="0.2">
      <c r="FZ14179" s="242"/>
    </row>
    <row r="14180" spans="182:182" x14ac:dyDescent="0.2">
      <c r="FZ14180" s="242"/>
    </row>
    <row r="14181" spans="182:182" x14ac:dyDescent="0.2">
      <c r="FZ14181" s="242"/>
    </row>
    <row r="14182" spans="182:182" x14ac:dyDescent="0.2">
      <c r="FZ14182" s="242"/>
    </row>
    <row r="14183" spans="182:182" x14ac:dyDescent="0.2">
      <c r="FZ14183" s="242"/>
    </row>
    <row r="14184" spans="182:182" x14ac:dyDescent="0.2">
      <c r="FZ14184" s="242"/>
    </row>
    <row r="14185" spans="182:182" x14ac:dyDescent="0.2">
      <c r="FZ14185" s="242"/>
    </row>
    <row r="14186" spans="182:182" x14ac:dyDescent="0.2">
      <c r="FZ14186" s="242"/>
    </row>
    <row r="14187" spans="182:182" x14ac:dyDescent="0.2">
      <c r="FZ14187" s="242"/>
    </row>
    <row r="14188" spans="182:182" x14ac:dyDescent="0.2">
      <c r="FZ14188" s="242"/>
    </row>
    <row r="14189" spans="182:182" x14ac:dyDescent="0.2">
      <c r="FZ14189" s="242"/>
    </row>
    <row r="14190" spans="182:182" x14ac:dyDescent="0.2">
      <c r="FZ14190" s="242"/>
    </row>
    <row r="14191" spans="182:182" x14ac:dyDescent="0.2">
      <c r="FZ14191" s="242"/>
    </row>
    <row r="14192" spans="182:182" x14ac:dyDescent="0.2">
      <c r="FZ14192" s="242"/>
    </row>
    <row r="14193" spans="182:182" x14ac:dyDescent="0.2">
      <c r="FZ14193" s="242"/>
    </row>
    <row r="14194" spans="182:182" x14ac:dyDescent="0.2">
      <c r="FZ14194" s="242"/>
    </row>
    <row r="14195" spans="182:182" x14ac:dyDescent="0.2">
      <c r="FZ14195" s="242"/>
    </row>
    <row r="14196" spans="182:182" x14ac:dyDescent="0.2">
      <c r="FZ14196" s="242"/>
    </row>
    <row r="14197" spans="182:182" x14ac:dyDescent="0.2">
      <c r="FZ14197" s="242"/>
    </row>
    <row r="14198" spans="182:182" x14ac:dyDescent="0.2">
      <c r="FZ14198" s="242"/>
    </row>
    <row r="14199" spans="182:182" x14ac:dyDescent="0.2">
      <c r="FZ14199" s="242"/>
    </row>
    <row r="14200" spans="182:182" x14ac:dyDescent="0.2">
      <c r="FZ14200" s="242"/>
    </row>
    <row r="14201" spans="182:182" x14ac:dyDescent="0.2">
      <c r="FZ14201" s="242"/>
    </row>
    <row r="14202" spans="182:182" x14ac:dyDescent="0.2">
      <c r="FZ14202" s="242"/>
    </row>
    <row r="14203" spans="182:182" x14ac:dyDescent="0.2">
      <c r="FZ14203" s="242"/>
    </row>
    <row r="14204" spans="182:182" x14ac:dyDescent="0.2">
      <c r="FZ14204" s="242"/>
    </row>
    <row r="14205" spans="182:182" x14ac:dyDescent="0.2">
      <c r="FZ14205" s="242"/>
    </row>
    <row r="14206" spans="182:182" x14ac:dyDescent="0.2">
      <c r="FZ14206" s="242"/>
    </row>
    <row r="14207" spans="182:182" x14ac:dyDescent="0.2">
      <c r="FZ14207" s="242"/>
    </row>
    <row r="14208" spans="182:182" x14ac:dyDescent="0.2">
      <c r="FZ14208" s="242"/>
    </row>
    <row r="14209" spans="182:182" x14ac:dyDescent="0.2">
      <c r="FZ14209" s="242"/>
    </row>
    <row r="14210" spans="182:182" x14ac:dyDescent="0.2">
      <c r="FZ14210" s="242"/>
    </row>
    <row r="14211" spans="182:182" x14ac:dyDescent="0.2">
      <c r="FZ14211" s="242"/>
    </row>
    <row r="14212" spans="182:182" x14ac:dyDescent="0.2">
      <c r="FZ14212" s="242"/>
    </row>
    <row r="14213" spans="182:182" x14ac:dyDescent="0.2">
      <c r="FZ14213" s="242"/>
    </row>
    <row r="14214" spans="182:182" x14ac:dyDescent="0.2">
      <c r="FZ14214" s="242"/>
    </row>
    <row r="14215" spans="182:182" x14ac:dyDescent="0.2">
      <c r="FZ14215" s="242"/>
    </row>
    <row r="14216" spans="182:182" x14ac:dyDescent="0.2">
      <c r="FZ14216" s="242"/>
    </row>
    <row r="14217" spans="182:182" x14ac:dyDescent="0.2">
      <c r="FZ14217" s="242"/>
    </row>
    <row r="14218" spans="182:182" x14ac:dyDescent="0.2">
      <c r="FZ14218" s="242"/>
    </row>
    <row r="14219" spans="182:182" x14ac:dyDescent="0.2">
      <c r="FZ14219" s="242"/>
    </row>
    <row r="14220" spans="182:182" x14ac:dyDescent="0.2">
      <c r="FZ14220" s="242"/>
    </row>
    <row r="14221" spans="182:182" x14ac:dyDescent="0.2">
      <c r="FZ14221" s="242"/>
    </row>
    <row r="14222" spans="182:182" x14ac:dyDescent="0.2">
      <c r="FZ14222" s="242"/>
    </row>
    <row r="14223" spans="182:182" x14ac:dyDescent="0.2">
      <c r="FZ14223" s="242"/>
    </row>
    <row r="14224" spans="182:182" x14ac:dyDescent="0.2">
      <c r="FZ14224" s="242"/>
    </row>
    <row r="14225" spans="182:182" x14ac:dyDescent="0.2">
      <c r="FZ14225" s="242"/>
    </row>
    <row r="14226" spans="182:182" x14ac:dyDescent="0.2">
      <c r="FZ14226" s="242"/>
    </row>
    <row r="14227" spans="182:182" x14ac:dyDescent="0.2">
      <c r="FZ14227" s="242"/>
    </row>
    <row r="14228" spans="182:182" x14ac:dyDescent="0.2">
      <c r="FZ14228" s="242"/>
    </row>
    <row r="14229" spans="182:182" x14ac:dyDescent="0.2">
      <c r="FZ14229" s="242"/>
    </row>
    <row r="14230" spans="182:182" x14ac:dyDescent="0.2">
      <c r="FZ14230" s="242"/>
    </row>
    <row r="14231" spans="182:182" x14ac:dyDescent="0.2">
      <c r="FZ14231" s="242"/>
    </row>
    <row r="14232" spans="182:182" x14ac:dyDescent="0.2">
      <c r="FZ14232" s="242"/>
    </row>
    <row r="14233" spans="182:182" x14ac:dyDescent="0.2">
      <c r="FZ14233" s="242"/>
    </row>
    <row r="14234" spans="182:182" x14ac:dyDescent="0.2">
      <c r="FZ14234" s="242"/>
    </row>
    <row r="14235" spans="182:182" x14ac:dyDescent="0.2">
      <c r="FZ14235" s="242"/>
    </row>
    <row r="14236" spans="182:182" x14ac:dyDescent="0.2">
      <c r="FZ14236" s="242"/>
    </row>
    <row r="14237" spans="182:182" x14ac:dyDescent="0.2">
      <c r="FZ14237" s="242"/>
    </row>
    <row r="14238" spans="182:182" x14ac:dyDescent="0.2">
      <c r="FZ14238" s="242"/>
    </row>
    <row r="14239" spans="182:182" x14ac:dyDescent="0.2">
      <c r="FZ14239" s="242"/>
    </row>
    <row r="14240" spans="182:182" x14ac:dyDescent="0.2">
      <c r="FZ14240" s="242"/>
    </row>
    <row r="14241" spans="182:182" x14ac:dyDescent="0.2">
      <c r="FZ14241" s="242"/>
    </row>
    <row r="14242" spans="182:182" x14ac:dyDescent="0.2">
      <c r="FZ14242" s="242"/>
    </row>
    <row r="14243" spans="182:182" x14ac:dyDescent="0.2">
      <c r="FZ14243" s="242"/>
    </row>
    <row r="14244" spans="182:182" x14ac:dyDescent="0.2">
      <c r="FZ14244" s="242"/>
    </row>
    <row r="14245" spans="182:182" x14ac:dyDescent="0.2">
      <c r="FZ14245" s="242"/>
    </row>
    <row r="14246" spans="182:182" x14ac:dyDescent="0.2">
      <c r="FZ14246" s="242"/>
    </row>
    <row r="14247" spans="182:182" x14ac:dyDescent="0.2">
      <c r="FZ14247" s="242"/>
    </row>
    <row r="14248" spans="182:182" x14ac:dyDescent="0.2">
      <c r="FZ14248" s="242"/>
    </row>
    <row r="14249" spans="182:182" x14ac:dyDescent="0.2">
      <c r="FZ14249" s="242"/>
    </row>
    <row r="14250" spans="182:182" x14ac:dyDescent="0.2">
      <c r="FZ14250" s="242"/>
    </row>
    <row r="14251" spans="182:182" x14ac:dyDescent="0.2">
      <c r="FZ14251" s="242"/>
    </row>
    <row r="14252" spans="182:182" x14ac:dyDescent="0.2">
      <c r="FZ14252" s="242"/>
    </row>
    <row r="14253" spans="182:182" x14ac:dyDescent="0.2">
      <c r="FZ14253" s="242"/>
    </row>
    <row r="14254" spans="182:182" x14ac:dyDescent="0.2">
      <c r="FZ14254" s="242"/>
    </row>
    <row r="14255" spans="182:182" x14ac:dyDescent="0.2">
      <c r="FZ14255" s="242"/>
    </row>
    <row r="14256" spans="182:182" x14ac:dyDescent="0.2">
      <c r="FZ14256" s="242"/>
    </row>
    <row r="14257" spans="182:182" x14ac:dyDescent="0.2">
      <c r="FZ14257" s="242"/>
    </row>
    <row r="14258" spans="182:182" x14ac:dyDescent="0.2">
      <c r="FZ14258" s="242"/>
    </row>
    <row r="14259" spans="182:182" x14ac:dyDescent="0.2">
      <c r="FZ14259" s="242"/>
    </row>
    <row r="14260" spans="182:182" x14ac:dyDescent="0.2">
      <c r="FZ14260" s="242"/>
    </row>
    <row r="14261" spans="182:182" x14ac:dyDescent="0.2">
      <c r="FZ14261" s="242"/>
    </row>
    <row r="14262" spans="182:182" x14ac:dyDescent="0.2">
      <c r="FZ14262" s="242"/>
    </row>
    <row r="14263" spans="182:182" x14ac:dyDescent="0.2">
      <c r="FZ14263" s="242"/>
    </row>
    <row r="14264" spans="182:182" x14ac:dyDescent="0.2">
      <c r="FZ14264" s="242"/>
    </row>
    <row r="14265" spans="182:182" x14ac:dyDescent="0.2">
      <c r="FZ14265" s="242"/>
    </row>
    <row r="14266" spans="182:182" x14ac:dyDescent="0.2">
      <c r="FZ14266" s="242"/>
    </row>
    <row r="14267" spans="182:182" x14ac:dyDescent="0.2">
      <c r="FZ14267" s="242"/>
    </row>
    <row r="14268" spans="182:182" x14ac:dyDescent="0.2">
      <c r="FZ14268" s="242"/>
    </row>
    <row r="14269" spans="182:182" x14ac:dyDescent="0.2">
      <c r="FZ14269" s="242"/>
    </row>
    <row r="14270" spans="182:182" x14ac:dyDescent="0.2">
      <c r="FZ14270" s="242"/>
    </row>
    <row r="14271" spans="182:182" x14ac:dyDescent="0.2">
      <c r="FZ14271" s="242"/>
    </row>
    <row r="14272" spans="182:182" x14ac:dyDescent="0.2">
      <c r="FZ14272" s="242"/>
    </row>
    <row r="14273" spans="182:182" x14ac:dyDescent="0.2">
      <c r="FZ14273" s="242"/>
    </row>
    <row r="14274" spans="182:182" x14ac:dyDescent="0.2">
      <c r="FZ14274" s="242"/>
    </row>
    <row r="14275" spans="182:182" x14ac:dyDescent="0.2">
      <c r="FZ14275" s="242"/>
    </row>
    <row r="14276" spans="182:182" x14ac:dyDescent="0.2">
      <c r="FZ14276" s="242"/>
    </row>
    <row r="14277" spans="182:182" x14ac:dyDescent="0.2">
      <c r="FZ14277" s="242"/>
    </row>
    <row r="14278" spans="182:182" x14ac:dyDescent="0.2">
      <c r="FZ14278" s="242"/>
    </row>
    <row r="14279" spans="182:182" x14ac:dyDescent="0.2">
      <c r="FZ14279" s="242"/>
    </row>
    <row r="14280" spans="182:182" x14ac:dyDescent="0.2">
      <c r="FZ14280" s="242"/>
    </row>
    <row r="14281" spans="182:182" x14ac:dyDescent="0.2">
      <c r="FZ14281" s="242"/>
    </row>
    <row r="14282" spans="182:182" x14ac:dyDescent="0.2">
      <c r="FZ14282" s="242"/>
    </row>
    <row r="14283" spans="182:182" x14ac:dyDescent="0.2">
      <c r="FZ14283" s="242"/>
    </row>
    <row r="14284" spans="182:182" x14ac:dyDescent="0.2">
      <c r="FZ14284" s="242"/>
    </row>
    <row r="14285" spans="182:182" x14ac:dyDescent="0.2">
      <c r="FZ14285" s="242"/>
    </row>
    <row r="14286" spans="182:182" x14ac:dyDescent="0.2">
      <c r="FZ14286" s="242"/>
    </row>
    <row r="14287" spans="182:182" x14ac:dyDescent="0.2">
      <c r="FZ14287" s="242"/>
    </row>
    <row r="14288" spans="182:182" x14ac:dyDescent="0.2">
      <c r="FZ14288" s="242"/>
    </row>
    <row r="14289" spans="182:182" x14ac:dyDescent="0.2">
      <c r="FZ14289" s="242"/>
    </row>
    <row r="14290" spans="182:182" x14ac:dyDescent="0.2">
      <c r="FZ14290" s="242"/>
    </row>
    <row r="14291" spans="182:182" x14ac:dyDescent="0.2">
      <c r="FZ14291" s="242"/>
    </row>
    <row r="14292" spans="182:182" x14ac:dyDescent="0.2">
      <c r="FZ14292" s="242"/>
    </row>
    <row r="14293" spans="182:182" x14ac:dyDescent="0.2">
      <c r="FZ14293" s="242"/>
    </row>
    <row r="14294" spans="182:182" x14ac:dyDescent="0.2">
      <c r="FZ14294" s="242"/>
    </row>
    <row r="14295" spans="182:182" x14ac:dyDescent="0.2">
      <c r="FZ14295" s="242"/>
    </row>
    <row r="14296" spans="182:182" x14ac:dyDescent="0.2">
      <c r="FZ14296" s="242"/>
    </row>
    <row r="14297" spans="182:182" x14ac:dyDescent="0.2">
      <c r="FZ14297" s="242"/>
    </row>
    <row r="14298" spans="182:182" x14ac:dyDescent="0.2">
      <c r="FZ14298" s="242"/>
    </row>
    <row r="14299" spans="182:182" x14ac:dyDescent="0.2">
      <c r="FZ14299" s="242"/>
    </row>
    <row r="14300" spans="182:182" x14ac:dyDescent="0.2">
      <c r="FZ14300" s="242"/>
    </row>
    <row r="14301" spans="182:182" x14ac:dyDescent="0.2">
      <c r="FZ14301" s="242"/>
    </row>
    <row r="14302" spans="182:182" x14ac:dyDescent="0.2">
      <c r="FZ14302" s="242"/>
    </row>
    <row r="14303" spans="182:182" x14ac:dyDescent="0.2">
      <c r="FZ14303" s="242"/>
    </row>
    <row r="14304" spans="182:182" x14ac:dyDescent="0.2">
      <c r="FZ14304" s="242"/>
    </row>
    <row r="14305" spans="182:182" x14ac:dyDescent="0.2">
      <c r="FZ14305" s="242"/>
    </row>
    <row r="14306" spans="182:182" x14ac:dyDescent="0.2">
      <c r="FZ14306" s="242"/>
    </row>
    <row r="14307" spans="182:182" x14ac:dyDescent="0.2">
      <c r="FZ14307" s="242"/>
    </row>
    <row r="14308" spans="182:182" x14ac:dyDescent="0.2">
      <c r="FZ14308" s="242"/>
    </row>
    <row r="14309" spans="182:182" x14ac:dyDescent="0.2">
      <c r="FZ14309" s="242"/>
    </row>
    <row r="14310" spans="182:182" x14ac:dyDescent="0.2">
      <c r="FZ14310" s="242"/>
    </row>
    <row r="14311" spans="182:182" x14ac:dyDescent="0.2">
      <c r="FZ14311" s="242"/>
    </row>
    <row r="14312" spans="182:182" x14ac:dyDescent="0.2">
      <c r="FZ14312" s="242"/>
    </row>
    <row r="14313" spans="182:182" x14ac:dyDescent="0.2">
      <c r="FZ14313" s="242"/>
    </row>
    <row r="14314" spans="182:182" x14ac:dyDescent="0.2">
      <c r="FZ14314" s="242"/>
    </row>
    <row r="14315" spans="182:182" x14ac:dyDescent="0.2">
      <c r="FZ14315" s="242"/>
    </row>
    <row r="14316" spans="182:182" x14ac:dyDescent="0.2">
      <c r="FZ14316" s="242"/>
    </row>
    <row r="14317" spans="182:182" x14ac:dyDescent="0.2">
      <c r="FZ14317" s="242"/>
    </row>
    <row r="14318" spans="182:182" x14ac:dyDescent="0.2">
      <c r="FZ14318" s="242"/>
    </row>
    <row r="14319" spans="182:182" x14ac:dyDescent="0.2">
      <c r="FZ14319" s="242"/>
    </row>
    <row r="14320" spans="182:182" x14ac:dyDescent="0.2">
      <c r="FZ14320" s="242"/>
    </row>
    <row r="14321" spans="182:182" x14ac:dyDescent="0.2">
      <c r="FZ14321" s="242"/>
    </row>
    <row r="14322" spans="182:182" x14ac:dyDescent="0.2">
      <c r="FZ14322" s="242"/>
    </row>
    <row r="14323" spans="182:182" x14ac:dyDescent="0.2">
      <c r="FZ14323" s="242"/>
    </row>
    <row r="14324" spans="182:182" x14ac:dyDescent="0.2">
      <c r="FZ14324" s="242"/>
    </row>
    <row r="14325" spans="182:182" x14ac:dyDescent="0.2">
      <c r="FZ14325" s="242"/>
    </row>
    <row r="14326" spans="182:182" x14ac:dyDescent="0.2">
      <c r="FZ14326" s="242"/>
    </row>
    <row r="14327" spans="182:182" x14ac:dyDescent="0.2">
      <c r="FZ14327" s="242"/>
    </row>
    <row r="14328" spans="182:182" x14ac:dyDescent="0.2">
      <c r="FZ14328" s="242"/>
    </row>
    <row r="14329" spans="182:182" x14ac:dyDescent="0.2">
      <c r="FZ14329" s="242"/>
    </row>
    <row r="14330" spans="182:182" x14ac:dyDescent="0.2">
      <c r="FZ14330" s="242"/>
    </row>
    <row r="14331" spans="182:182" x14ac:dyDescent="0.2">
      <c r="FZ14331" s="242"/>
    </row>
    <row r="14332" spans="182:182" x14ac:dyDescent="0.2">
      <c r="FZ14332" s="242"/>
    </row>
    <row r="14333" spans="182:182" x14ac:dyDescent="0.2">
      <c r="FZ14333" s="242"/>
    </row>
    <row r="14334" spans="182:182" x14ac:dyDescent="0.2">
      <c r="FZ14334" s="242"/>
    </row>
    <row r="14335" spans="182:182" x14ac:dyDescent="0.2">
      <c r="FZ14335" s="242"/>
    </row>
    <row r="14336" spans="182:182" x14ac:dyDescent="0.2">
      <c r="FZ14336" s="242"/>
    </row>
    <row r="14337" spans="182:182" x14ac:dyDescent="0.2">
      <c r="FZ14337" s="242"/>
    </row>
    <row r="14338" spans="182:182" x14ac:dyDescent="0.2">
      <c r="FZ14338" s="242"/>
    </row>
    <row r="14339" spans="182:182" x14ac:dyDescent="0.2">
      <c r="FZ14339" s="242"/>
    </row>
    <row r="14340" spans="182:182" x14ac:dyDescent="0.2">
      <c r="FZ14340" s="242"/>
    </row>
    <row r="14341" spans="182:182" x14ac:dyDescent="0.2">
      <c r="FZ14341" s="242"/>
    </row>
    <row r="14342" spans="182:182" x14ac:dyDescent="0.2">
      <c r="FZ14342" s="242"/>
    </row>
    <row r="14343" spans="182:182" x14ac:dyDescent="0.2">
      <c r="FZ14343" s="242"/>
    </row>
    <row r="14344" spans="182:182" x14ac:dyDescent="0.2">
      <c r="FZ14344" s="242"/>
    </row>
    <row r="14345" spans="182:182" x14ac:dyDescent="0.2">
      <c r="FZ14345" s="242"/>
    </row>
    <row r="14346" spans="182:182" x14ac:dyDescent="0.2">
      <c r="FZ14346" s="242"/>
    </row>
    <row r="14347" spans="182:182" x14ac:dyDescent="0.2">
      <c r="FZ14347" s="242"/>
    </row>
    <row r="14348" spans="182:182" x14ac:dyDescent="0.2">
      <c r="FZ14348" s="242"/>
    </row>
    <row r="14349" spans="182:182" x14ac:dyDescent="0.2">
      <c r="FZ14349" s="242"/>
    </row>
    <row r="14350" spans="182:182" x14ac:dyDescent="0.2">
      <c r="FZ14350" s="242"/>
    </row>
    <row r="14351" spans="182:182" x14ac:dyDescent="0.2">
      <c r="FZ14351" s="242"/>
    </row>
    <row r="14352" spans="182:182" x14ac:dyDescent="0.2">
      <c r="FZ14352" s="242"/>
    </row>
    <row r="14353" spans="182:182" x14ac:dyDescent="0.2">
      <c r="FZ14353" s="242"/>
    </row>
    <row r="14354" spans="182:182" x14ac:dyDescent="0.2">
      <c r="FZ14354" s="242"/>
    </row>
    <row r="14355" spans="182:182" x14ac:dyDescent="0.2">
      <c r="FZ14355" s="242"/>
    </row>
    <row r="14356" spans="182:182" x14ac:dyDescent="0.2">
      <c r="FZ14356" s="242"/>
    </row>
    <row r="14357" spans="182:182" x14ac:dyDescent="0.2">
      <c r="FZ14357" s="242"/>
    </row>
    <row r="14358" spans="182:182" x14ac:dyDescent="0.2">
      <c r="FZ14358" s="242"/>
    </row>
    <row r="14359" spans="182:182" x14ac:dyDescent="0.2">
      <c r="FZ14359" s="242"/>
    </row>
    <row r="14360" spans="182:182" x14ac:dyDescent="0.2">
      <c r="FZ14360" s="242"/>
    </row>
    <row r="14361" spans="182:182" x14ac:dyDescent="0.2">
      <c r="FZ14361" s="242"/>
    </row>
    <row r="14362" spans="182:182" x14ac:dyDescent="0.2">
      <c r="FZ14362" s="242"/>
    </row>
    <row r="14363" spans="182:182" x14ac:dyDescent="0.2">
      <c r="FZ14363" s="242"/>
    </row>
    <row r="14364" spans="182:182" x14ac:dyDescent="0.2">
      <c r="FZ14364" s="242"/>
    </row>
    <row r="14365" spans="182:182" x14ac:dyDescent="0.2">
      <c r="FZ14365" s="242"/>
    </row>
    <row r="14366" spans="182:182" x14ac:dyDescent="0.2">
      <c r="FZ14366" s="242"/>
    </row>
    <row r="14367" spans="182:182" x14ac:dyDescent="0.2">
      <c r="FZ14367" s="242"/>
    </row>
    <row r="14368" spans="182:182" x14ac:dyDescent="0.2">
      <c r="FZ14368" s="242"/>
    </row>
    <row r="14369" spans="182:182" x14ac:dyDescent="0.2">
      <c r="FZ14369" s="242"/>
    </row>
    <row r="14370" spans="182:182" x14ac:dyDescent="0.2">
      <c r="FZ14370" s="242"/>
    </row>
    <row r="14371" spans="182:182" x14ac:dyDescent="0.2">
      <c r="FZ14371" s="242"/>
    </row>
    <row r="14372" spans="182:182" x14ac:dyDescent="0.2">
      <c r="FZ14372" s="242"/>
    </row>
    <row r="14373" spans="182:182" x14ac:dyDescent="0.2">
      <c r="FZ14373" s="242"/>
    </row>
    <row r="14374" spans="182:182" x14ac:dyDescent="0.2">
      <c r="FZ14374" s="242"/>
    </row>
    <row r="14375" spans="182:182" x14ac:dyDescent="0.2">
      <c r="FZ14375" s="242"/>
    </row>
    <row r="14376" spans="182:182" x14ac:dyDescent="0.2">
      <c r="FZ14376" s="242"/>
    </row>
    <row r="14377" spans="182:182" x14ac:dyDescent="0.2">
      <c r="FZ14377" s="242"/>
    </row>
    <row r="14378" spans="182:182" x14ac:dyDescent="0.2">
      <c r="FZ14378" s="242"/>
    </row>
    <row r="14379" spans="182:182" x14ac:dyDescent="0.2">
      <c r="FZ14379" s="242"/>
    </row>
    <row r="14380" spans="182:182" x14ac:dyDescent="0.2">
      <c r="FZ14380" s="242"/>
    </row>
    <row r="14381" spans="182:182" x14ac:dyDescent="0.2">
      <c r="FZ14381" s="242"/>
    </row>
    <row r="14382" spans="182:182" x14ac:dyDescent="0.2">
      <c r="FZ14382" s="242"/>
    </row>
    <row r="14383" spans="182:182" x14ac:dyDescent="0.2">
      <c r="FZ14383" s="242"/>
    </row>
    <row r="14384" spans="182:182" x14ac:dyDescent="0.2">
      <c r="FZ14384" s="242"/>
    </row>
    <row r="14385" spans="182:182" x14ac:dyDescent="0.2">
      <c r="FZ14385" s="242"/>
    </row>
    <row r="14386" spans="182:182" x14ac:dyDescent="0.2">
      <c r="FZ14386" s="242"/>
    </row>
    <row r="14387" spans="182:182" x14ac:dyDescent="0.2">
      <c r="FZ14387" s="242"/>
    </row>
    <row r="14388" spans="182:182" x14ac:dyDescent="0.2">
      <c r="FZ14388" s="242"/>
    </row>
    <row r="14389" spans="182:182" x14ac:dyDescent="0.2">
      <c r="FZ14389" s="242"/>
    </row>
    <row r="14390" spans="182:182" x14ac:dyDescent="0.2">
      <c r="FZ14390" s="242"/>
    </row>
    <row r="14391" spans="182:182" x14ac:dyDescent="0.2">
      <c r="FZ14391" s="242"/>
    </row>
    <row r="14392" spans="182:182" x14ac:dyDescent="0.2">
      <c r="FZ14392" s="242"/>
    </row>
    <row r="14393" spans="182:182" x14ac:dyDescent="0.2">
      <c r="FZ14393" s="242"/>
    </row>
    <row r="14394" spans="182:182" x14ac:dyDescent="0.2">
      <c r="FZ14394" s="242"/>
    </row>
    <row r="14395" spans="182:182" x14ac:dyDescent="0.2">
      <c r="FZ14395" s="242"/>
    </row>
    <row r="14396" spans="182:182" x14ac:dyDescent="0.2">
      <c r="FZ14396" s="242"/>
    </row>
    <row r="14397" spans="182:182" x14ac:dyDescent="0.2">
      <c r="FZ14397" s="242"/>
    </row>
    <row r="14398" spans="182:182" x14ac:dyDescent="0.2">
      <c r="FZ14398" s="242"/>
    </row>
    <row r="14399" spans="182:182" x14ac:dyDescent="0.2">
      <c r="FZ14399" s="242"/>
    </row>
    <row r="14400" spans="182:182" x14ac:dyDescent="0.2">
      <c r="FZ14400" s="242"/>
    </row>
    <row r="14401" spans="182:182" x14ac:dyDescent="0.2">
      <c r="FZ14401" s="242"/>
    </row>
    <row r="14402" spans="182:182" x14ac:dyDescent="0.2">
      <c r="FZ14402" s="242"/>
    </row>
    <row r="14403" spans="182:182" x14ac:dyDescent="0.2">
      <c r="FZ14403" s="242"/>
    </row>
    <row r="14404" spans="182:182" x14ac:dyDescent="0.2">
      <c r="FZ14404" s="242"/>
    </row>
    <row r="14405" spans="182:182" x14ac:dyDescent="0.2">
      <c r="FZ14405" s="242"/>
    </row>
    <row r="14406" spans="182:182" x14ac:dyDescent="0.2">
      <c r="FZ14406" s="242"/>
    </row>
    <row r="14407" spans="182:182" x14ac:dyDescent="0.2">
      <c r="FZ14407" s="242"/>
    </row>
    <row r="14408" spans="182:182" x14ac:dyDescent="0.2">
      <c r="FZ14408" s="242"/>
    </row>
    <row r="14409" spans="182:182" x14ac:dyDescent="0.2">
      <c r="FZ14409" s="242"/>
    </row>
    <row r="14410" spans="182:182" x14ac:dyDescent="0.2">
      <c r="FZ14410" s="242"/>
    </row>
    <row r="14411" spans="182:182" x14ac:dyDescent="0.2">
      <c r="FZ14411" s="242"/>
    </row>
    <row r="14412" spans="182:182" x14ac:dyDescent="0.2">
      <c r="FZ14412" s="242"/>
    </row>
    <row r="14413" spans="182:182" x14ac:dyDescent="0.2">
      <c r="FZ14413" s="242"/>
    </row>
    <row r="14414" spans="182:182" x14ac:dyDescent="0.2">
      <c r="FZ14414" s="242"/>
    </row>
    <row r="14415" spans="182:182" x14ac:dyDescent="0.2">
      <c r="FZ14415" s="242"/>
    </row>
    <row r="14416" spans="182:182" x14ac:dyDescent="0.2">
      <c r="FZ14416" s="242"/>
    </row>
    <row r="14417" spans="182:182" x14ac:dyDescent="0.2">
      <c r="FZ14417" s="242"/>
    </row>
    <row r="14418" spans="182:182" x14ac:dyDescent="0.2">
      <c r="FZ14418" s="242"/>
    </row>
    <row r="14419" spans="182:182" x14ac:dyDescent="0.2">
      <c r="FZ14419" s="242"/>
    </row>
    <row r="14420" spans="182:182" x14ac:dyDescent="0.2">
      <c r="FZ14420" s="242"/>
    </row>
    <row r="14421" spans="182:182" x14ac:dyDescent="0.2">
      <c r="FZ14421" s="242"/>
    </row>
    <row r="14422" spans="182:182" x14ac:dyDescent="0.2">
      <c r="FZ14422" s="242"/>
    </row>
    <row r="14423" spans="182:182" x14ac:dyDescent="0.2">
      <c r="FZ14423" s="242"/>
    </row>
    <row r="14424" spans="182:182" x14ac:dyDescent="0.2">
      <c r="FZ14424" s="242"/>
    </row>
    <row r="14425" spans="182:182" x14ac:dyDescent="0.2">
      <c r="FZ14425" s="242"/>
    </row>
    <row r="14426" spans="182:182" x14ac:dyDescent="0.2">
      <c r="FZ14426" s="242"/>
    </row>
    <row r="14427" spans="182:182" x14ac:dyDescent="0.2">
      <c r="FZ14427" s="242"/>
    </row>
    <row r="14428" spans="182:182" x14ac:dyDescent="0.2">
      <c r="FZ14428" s="242"/>
    </row>
    <row r="14429" spans="182:182" x14ac:dyDescent="0.2">
      <c r="FZ14429" s="242"/>
    </row>
    <row r="14430" spans="182:182" x14ac:dyDescent="0.2">
      <c r="FZ14430" s="242"/>
    </row>
    <row r="14431" spans="182:182" x14ac:dyDescent="0.2">
      <c r="FZ14431" s="242"/>
    </row>
    <row r="14432" spans="182:182" x14ac:dyDescent="0.2">
      <c r="FZ14432" s="242"/>
    </row>
    <row r="14433" spans="182:182" x14ac:dyDescent="0.2">
      <c r="FZ14433" s="242"/>
    </row>
    <row r="14434" spans="182:182" x14ac:dyDescent="0.2">
      <c r="FZ14434" s="242"/>
    </row>
    <row r="14435" spans="182:182" x14ac:dyDescent="0.2">
      <c r="FZ14435" s="242"/>
    </row>
    <row r="14436" spans="182:182" x14ac:dyDescent="0.2">
      <c r="FZ14436" s="242"/>
    </row>
    <row r="14437" spans="182:182" x14ac:dyDescent="0.2">
      <c r="FZ14437" s="242"/>
    </row>
    <row r="14438" spans="182:182" x14ac:dyDescent="0.2">
      <c r="FZ14438" s="242"/>
    </row>
    <row r="14439" spans="182:182" x14ac:dyDescent="0.2">
      <c r="FZ14439" s="242"/>
    </row>
    <row r="14440" spans="182:182" x14ac:dyDescent="0.2">
      <c r="FZ14440" s="242"/>
    </row>
    <row r="14441" spans="182:182" x14ac:dyDescent="0.2">
      <c r="FZ14441" s="242"/>
    </row>
    <row r="14442" spans="182:182" x14ac:dyDescent="0.2">
      <c r="FZ14442" s="242"/>
    </row>
    <row r="14443" spans="182:182" x14ac:dyDescent="0.2">
      <c r="FZ14443" s="242"/>
    </row>
    <row r="14444" spans="182:182" x14ac:dyDescent="0.2">
      <c r="FZ14444" s="242"/>
    </row>
    <row r="14445" spans="182:182" x14ac:dyDescent="0.2">
      <c r="FZ14445" s="242"/>
    </row>
    <row r="14446" spans="182:182" x14ac:dyDescent="0.2">
      <c r="FZ14446" s="242"/>
    </row>
    <row r="14447" spans="182:182" x14ac:dyDescent="0.2">
      <c r="FZ14447" s="242"/>
    </row>
    <row r="14448" spans="182:182" x14ac:dyDescent="0.2">
      <c r="FZ14448" s="242"/>
    </row>
    <row r="14449" spans="182:182" x14ac:dyDescent="0.2">
      <c r="FZ14449" s="242"/>
    </row>
    <row r="14450" spans="182:182" x14ac:dyDescent="0.2">
      <c r="FZ14450" s="242"/>
    </row>
    <row r="14451" spans="182:182" x14ac:dyDescent="0.2">
      <c r="FZ14451" s="242"/>
    </row>
    <row r="14452" spans="182:182" x14ac:dyDescent="0.2">
      <c r="FZ14452" s="242"/>
    </row>
    <row r="14453" spans="182:182" x14ac:dyDescent="0.2">
      <c r="FZ14453" s="242"/>
    </row>
    <row r="14454" spans="182:182" x14ac:dyDescent="0.2">
      <c r="FZ14454" s="242"/>
    </row>
    <row r="14455" spans="182:182" x14ac:dyDescent="0.2">
      <c r="FZ14455" s="242"/>
    </row>
    <row r="14456" spans="182:182" x14ac:dyDescent="0.2">
      <c r="FZ14456" s="242"/>
    </row>
    <row r="14457" spans="182:182" x14ac:dyDescent="0.2">
      <c r="FZ14457" s="242"/>
    </row>
    <row r="14458" spans="182:182" x14ac:dyDescent="0.2">
      <c r="FZ14458" s="242"/>
    </row>
    <row r="14459" spans="182:182" x14ac:dyDescent="0.2">
      <c r="FZ14459" s="242"/>
    </row>
    <row r="14460" spans="182:182" x14ac:dyDescent="0.2">
      <c r="FZ14460" s="242"/>
    </row>
    <row r="14461" spans="182:182" x14ac:dyDescent="0.2">
      <c r="FZ14461" s="242"/>
    </row>
    <row r="14462" spans="182:182" x14ac:dyDescent="0.2">
      <c r="FZ14462" s="242"/>
    </row>
    <row r="14463" spans="182:182" x14ac:dyDescent="0.2">
      <c r="FZ14463" s="242"/>
    </row>
    <row r="14464" spans="182:182" x14ac:dyDescent="0.2">
      <c r="FZ14464" s="242"/>
    </row>
    <row r="14465" spans="182:182" x14ac:dyDescent="0.2">
      <c r="FZ14465" s="242"/>
    </row>
    <row r="14466" spans="182:182" x14ac:dyDescent="0.2">
      <c r="FZ14466" s="242"/>
    </row>
    <row r="14467" spans="182:182" x14ac:dyDescent="0.2">
      <c r="FZ14467" s="242"/>
    </row>
    <row r="14468" spans="182:182" x14ac:dyDescent="0.2">
      <c r="FZ14468" s="242"/>
    </row>
    <row r="14469" spans="182:182" x14ac:dyDescent="0.2">
      <c r="FZ14469" s="242"/>
    </row>
    <row r="14470" spans="182:182" x14ac:dyDescent="0.2">
      <c r="FZ14470" s="242"/>
    </row>
    <row r="14471" spans="182:182" x14ac:dyDescent="0.2">
      <c r="FZ14471" s="242"/>
    </row>
    <row r="14472" spans="182:182" x14ac:dyDescent="0.2">
      <c r="FZ14472" s="242"/>
    </row>
    <row r="14473" spans="182:182" x14ac:dyDescent="0.2">
      <c r="FZ14473" s="242"/>
    </row>
    <row r="14474" spans="182:182" x14ac:dyDescent="0.2">
      <c r="FZ14474" s="242"/>
    </row>
    <row r="14475" spans="182:182" x14ac:dyDescent="0.2">
      <c r="FZ14475" s="242"/>
    </row>
    <row r="14476" spans="182:182" x14ac:dyDescent="0.2">
      <c r="FZ14476" s="242"/>
    </row>
    <row r="14477" spans="182:182" x14ac:dyDescent="0.2">
      <c r="FZ14477" s="242"/>
    </row>
    <row r="14478" spans="182:182" x14ac:dyDescent="0.2">
      <c r="FZ14478" s="242"/>
    </row>
    <row r="14479" spans="182:182" x14ac:dyDescent="0.2">
      <c r="FZ14479" s="242"/>
    </row>
    <row r="14480" spans="182:182" x14ac:dyDescent="0.2">
      <c r="FZ14480" s="242"/>
    </row>
    <row r="14481" spans="182:182" x14ac:dyDescent="0.2">
      <c r="FZ14481" s="242"/>
    </row>
    <row r="14482" spans="182:182" x14ac:dyDescent="0.2">
      <c r="FZ14482" s="242"/>
    </row>
    <row r="14483" spans="182:182" x14ac:dyDescent="0.2">
      <c r="FZ14483" s="242"/>
    </row>
    <row r="14484" spans="182:182" x14ac:dyDescent="0.2">
      <c r="FZ14484" s="242"/>
    </row>
    <row r="14485" spans="182:182" x14ac:dyDescent="0.2">
      <c r="FZ14485" s="242"/>
    </row>
    <row r="14486" spans="182:182" x14ac:dyDescent="0.2">
      <c r="FZ14486" s="242"/>
    </row>
    <row r="14487" spans="182:182" x14ac:dyDescent="0.2">
      <c r="FZ14487" s="242"/>
    </row>
    <row r="14488" spans="182:182" x14ac:dyDescent="0.2">
      <c r="FZ14488" s="242"/>
    </row>
    <row r="14489" spans="182:182" x14ac:dyDescent="0.2">
      <c r="FZ14489" s="242"/>
    </row>
    <row r="14490" spans="182:182" x14ac:dyDescent="0.2">
      <c r="FZ14490" s="242"/>
    </row>
    <row r="14491" spans="182:182" x14ac:dyDescent="0.2">
      <c r="FZ14491" s="242"/>
    </row>
    <row r="14492" spans="182:182" x14ac:dyDescent="0.2">
      <c r="FZ14492" s="242"/>
    </row>
    <row r="14493" spans="182:182" x14ac:dyDescent="0.2">
      <c r="FZ14493" s="242"/>
    </row>
    <row r="14494" spans="182:182" x14ac:dyDescent="0.2">
      <c r="FZ14494" s="242"/>
    </row>
    <row r="14495" spans="182:182" x14ac:dyDescent="0.2">
      <c r="FZ14495" s="242"/>
    </row>
    <row r="14496" spans="182:182" x14ac:dyDescent="0.2">
      <c r="FZ14496" s="242"/>
    </row>
    <row r="14497" spans="182:182" x14ac:dyDescent="0.2">
      <c r="FZ14497" s="242"/>
    </row>
    <row r="14498" spans="182:182" x14ac:dyDescent="0.2">
      <c r="FZ14498" s="242"/>
    </row>
    <row r="14499" spans="182:182" x14ac:dyDescent="0.2">
      <c r="FZ14499" s="242"/>
    </row>
    <row r="14500" spans="182:182" x14ac:dyDescent="0.2">
      <c r="FZ14500" s="242"/>
    </row>
    <row r="14501" spans="182:182" x14ac:dyDescent="0.2">
      <c r="FZ14501" s="242"/>
    </row>
    <row r="14502" spans="182:182" x14ac:dyDescent="0.2">
      <c r="FZ14502" s="242"/>
    </row>
    <row r="14503" spans="182:182" x14ac:dyDescent="0.2">
      <c r="FZ14503" s="242"/>
    </row>
    <row r="14504" spans="182:182" x14ac:dyDescent="0.2">
      <c r="FZ14504" s="242"/>
    </row>
    <row r="14505" spans="182:182" x14ac:dyDescent="0.2">
      <c r="FZ14505" s="242"/>
    </row>
    <row r="14506" spans="182:182" x14ac:dyDescent="0.2">
      <c r="FZ14506" s="242"/>
    </row>
    <row r="14507" spans="182:182" x14ac:dyDescent="0.2">
      <c r="FZ14507" s="242"/>
    </row>
    <row r="14508" spans="182:182" x14ac:dyDescent="0.2">
      <c r="FZ14508" s="242"/>
    </row>
    <row r="14509" spans="182:182" x14ac:dyDescent="0.2">
      <c r="FZ14509" s="242"/>
    </row>
    <row r="14510" spans="182:182" x14ac:dyDescent="0.2">
      <c r="FZ14510" s="242"/>
    </row>
    <row r="14511" spans="182:182" x14ac:dyDescent="0.2">
      <c r="FZ14511" s="242"/>
    </row>
    <row r="14512" spans="182:182" x14ac:dyDescent="0.2">
      <c r="FZ14512" s="242"/>
    </row>
    <row r="14513" spans="182:182" x14ac:dyDescent="0.2">
      <c r="FZ14513" s="242"/>
    </row>
    <row r="14514" spans="182:182" x14ac:dyDescent="0.2">
      <c r="FZ14514" s="242"/>
    </row>
    <row r="14515" spans="182:182" x14ac:dyDescent="0.2">
      <c r="FZ14515" s="242"/>
    </row>
    <row r="14516" spans="182:182" x14ac:dyDescent="0.2">
      <c r="FZ14516" s="242"/>
    </row>
    <row r="14517" spans="182:182" x14ac:dyDescent="0.2">
      <c r="FZ14517" s="242"/>
    </row>
    <row r="14518" spans="182:182" x14ac:dyDescent="0.2">
      <c r="FZ14518" s="242"/>
    </row>
    <row r="14519" spans="182:182" x14ac:dyDescent="0.2">
      <c r="FZ14519" s="242"/>
    </row>
    <row r="14520" spans="182:182" x14ac:dyDescent="0.2">
      <c r="FZ14520" s="242"/>
    </row>
    <row r="14521" spans="182:182" x14ac:dyDescent="0.2">
      <c r="FZ14521" s="242"/>
    </row>
    <row r="14522" spans="182:182" x14ac:dyDescent="0.2">
      <c r="FZ14522" s="242"/>
    </row>
    <row r="14523" spans="182:182" x14ac:dyDescent="0.2">
      <c r="FZ14523" s="242"/>
    </row>
    <row r="14524" spans="182:182" x14ac:dyDescent="0.2">
      <c r="FZ14524" s="242"/>
    </row>
    <row r="14525" spans="182:182" x14ac:dyDescent="0.2">
      <c r="FZ14525" s="242"/>
    </row>
    <row r="14526" spans="182:182" x14ac:dyDescent="0.2">
      <c r="FZ14526" s="242"/>
    </row>
    <row r="14527" spans="182:182" x14ac:dyDescent="0.2">
      <c r="FZ14527" s="242"/>
    </row>
    <row r="14528" spans="182:182" x14ac:dyDescent="0.2">
      <c r="FZ14528" s="242"/>
    </row>
    <row r="14529" spans="182:182" x14ac:dyDescent="0.2">
      <c r="FZ14529" s="242"/>
    </row>
    <row r="14530" spans="182:182" x14ac:dyDescent="0.2">
      <c r="FZ14530" s="242"/>
    </row>
    <row r="14531" spans="182:182" x14ac:dyDescent="0.2">
      <c r="FZ14531" s="242"/>
    </row>
    <row r="14532" spans="182:182" x14ac:dyDescent="0.2">
      <c r="FZ14532" s="242"/>
    </row>
    <row r="14533" spans="182:182" x14ac:dyDescent="0.2">
      <c r="FZ14533" s="242"/>
    </row>
    <row r="14534" spans="182:182" x14ac:dyDescent="0.2">
      <c r="FZ14534" s="242"/>
    </row>
    <row r="14535" spans="182:182" x14ac:dyDescent="0.2">
      <c r="FZ14535" s="242"/>
    </row>
    <row r="14536" spans="182:182" x14ac:dyDescent="0.2">
      <c r="FZ14536" s="242"/>
    </row>
    <row r="14537" spans="182:182" x14ac:dyDescent="0.2">
      <c r="FZ14537" s="242"/>
    </row>
    <row r="14538" spans="182:182" x14ac:dyDescent="0.2">
      <c r="FZ14538" s="242"/>
    </row>
    <row r="14539" spans="182:182" x14ac:dyDescent="0.2">
      <c r="FZ14539" s="242"/>
    </row>
    <row r="14540" spans="182:182" x14ac:dyDescent="0.2">
      <c r="FZ14540" s="242"/>
    </row>
    <row r="14541" spans="182:182" x14ac:dyDescent="0.2">
      <c r="FZ14541" s="242"/>
    </row>
    <row r="14542" spans="182:182" x14ac:dyDescent="0.2">
      <c r="FZ14542" s="242"/>
    </row>
    <row r="14543" spans="182:182" x14ac:dyDescent="0.2">
      <c r="FZ14543" s="242"/>
    </row>
    <row r="14544" spans="182:182" x14ac:dyDescent="0.2">
      <c r="FZ14544" s="242"/>
    </row>
    <row r="14545" spans="182:182" x14ac:dyDescent="0.2">
      <c r="FZ14545" s="242"/>
    </row>
    <row r="14546" spans="182:182" x14ac:dyDescent="0.2">
      <c r="FZ14546" s="242"/>
    </row>
    <row r="14547" spans="182:182" x14ac:dyDescent="0.2">
      <c r="FZ14547" s="242"/>
    </row>
    <row r="14548" spans="182:182" x14ac:dyDescent="0.2">
      <c r="FZ14548" s="242"/>
    </row>
    <row r="14549" spans="182:182" x14ac:dyDescent="0.2">
      <c r="FZ14549" s="242"/>
    </row>
    <row r="14550" spans="182:182" x14ac:dyDescent="0.2">
      <c r="FZ14550" s="242"/>
    </row>
    <row r="14551" spans="182:182" x14ac:dyDescent="0.2">
      <c r="FZ14551" s="242"/>
    </row>
    <row r="14552" spans="182:182" x14ac:dyDescent="0.2">
      <c r="FZ14552" s="242"/>
    </row>
    <row r="14553" spans="182:182" x14ac:dyDescent="0.2">
      <c r="FZ14553" s="242"/>
    </row>
    <row r="14554" spans="182:182" x14ac:dyDescent="0.2">
      <c r="FZ14554" s="242"/>
    </row>
    <row r="14555" spans="182:182" x14ac:dyDescent="0.2">
      <c r="FZ14555" s="242"/>
    </row>
    <row r="14556" spans="182:182" x14ac:dyDescent="0.2">
      <c r="FZ14556" s="242"/>
    </row>
    <row r="14557" spans="182:182" x14ac:dyDescent="0.2">
      <c r="FZ14557" s="242"/>
    </row>
    <row r="14558" spans="182:182" x14ac:dyDescent="0.2">
      <c r="FZ14558" s="242"/>
    </row>
    <row r="14559" spans="182:182" x14ac:dyDescent="0.2">
      <c r="FZ14559" s="242"/>
    </row>
    <row r="14560" spans="182:182" x14ac:dyDescent="0.2">
      <c r="FZ14560" s="242"/>
    </row>
    <row r="14561" spans="182:182" x14ac:dyDescent="0.2">
      <c r="FZ14561" s="242"/>
    </row>
    <row r="14562" spans="182:182" x14ac:dyDescent="0.2">
      <c r="FZ14562" s="242"/>
    </row>
    <row r="14563" spans="182:182" x14ac:dyDescent="0.2">
      <c r="FZ14563" s="242"/>
    </row>
    <row r="14564" spans="182:182" x14ac:dyDescent="0.2">
      <c r="FZ14564" s="242"/>
    </row>
    <row r="14565" spans="182:182" x14ac:dyDescent="0.2">
      <c r="FZ14565" s="242"/>
    </row>
    <row r="14566" spans="182:182" x14ac:dyDescent="0.2">
      <c r="FZ14566" s="242"/>
    </row>
    <row r="14567" spans="182:182" x14ac:dyDescent="0.2">
      <c r="FZ14567" s="242"/>
    </row>
    <row r="14568" spans="182:182" x14ac:dyDescent="0.2">
      <c r="FZ14568" s="242"/>
    </row>
    <row r="14569" spans="182:182" x14ac:dyDescent="0.2">
      <c r="FZ14569" s="242"/>
    </row>
    <row r="14570" spans="182:182" x14ac:dyDescent="0.2">
      <c r="FZ14570" s="242"/>
    </row>
    <row r="14571" spans="182:182" x14ac:dyDescent="0.2">
      <c r="FZ14571" s="242"/>
    </row>
    <row r="14572" spans="182:182" x14ac:dyDescent="0.2">
      <c r="FZ14572" s="242"/>
    </row>
    <row r="14573" spans="182:182" x14ac:dyDescent="0.2">
      <c r="FZ14573" s="242"/>
    </row>
    <row r="14574" spans="182:182" x14ac:dyDescent="0.2">
      <c r="FZ14574" s="242"/>
    </row>
    <row r="14575" spans="182:182" x14ac:dyDescent="0.2">
      <c r="FZ14575" s="242"/>
    </row>
    <row r="14576" spans="182:182" x14ac:dyDescent="0.2">
      <c r="FZ14576" s="242"/>
    </row>
    <row r="14577" spans="182:182" x14ac:dyDescent="0.2">
      <c r="FZ14577" s="242"/>
    </row>
    <row r="14578" spans="182:182" x14ac:dyDescent="0.2">
      <c r="FZ14578" s="242"/>
    </row>
    <row r="14579" spans="182:182" x14ac:dyDescent="0.2">
      <c r="FZ14579" s="242"/>
    </row>
    <row r="14580" spans="182:182" x14ac:dyDescent="0.2">
      <c r="FZ14580" s="242"/>
    </row>
    <row r="14581" spans="182:182" x14ac:dyDescent="0.2">
      <c r="FZ14581" s="242"/>
    </row>
    <row r="14582" spans="182:182" x14ac:dyDescent="0.2">
      <c r="FZ14582" s="242"/>
    </row>
    <row r="14583" spans="182:182" x14ac:dyDescent="0.2">
      <c r="FZ14583" s="242"/>
    </row>
    <row r="14584" spans="182:182" x14ac:dyDescent="0.2">
      <c r="FZ14584" s="242"/>
    </row>
    <row r="14585" spans="182:182" x14ac:dyDescent="0.2">
      <c r="FZ14585" s="242"/>
    </row>
    <row r="14586" spans="182:182" x14ac:dyDescent="0.2">
      <c r="FZ14586" s="242"/>
    </row>
    <row r="14587" spans="182:182" x14ac:dyDescent="0.2">
      <c r="FZ14587" s="242"/>
    </row>
    <row r="14588" spans="182:182" x14ac:dyDescent="0.2">
      <c r="FZ14588" s="242"/>
    </row>
    <row r="14589" spans="182:182" x14ac:dyDescent="0.2">
      <c r="FZ14589" s="242"/>
    </row>
    <row r="14590" spans="182:182" x14ac:dyDescent="0.2">
      <c r="FZ14590" s="242"/>
    </row>
    <row r="14591" spans="182:182" x14ac:dyDescent="0.2">
      <c r="FZ14591" s="242"/>
    </row>
    <row r="14592" spans="182:182" x14ac:dyDescent="0.2">
      <c r="FZ14592" s="242"/>
    </row>
    <row r="14593" spans="182:182" x14ac:dyDescent="0.2">
      <c r="FZ14593" s="242"/>
    </row>
    <row r="14594" spans="182:182" x14ac:dyDescent="0.2">
      <c r="FZ14594" s="242"/>
    </row>
    <row r="14595" spans="182:182" x14ac:dyDescent="0.2">
      <c r="FZ14595" s="242"/>
    </row>
    <row r="14596" spans="182:182" x14ac:dyDescent="0.2">
      <c r="FZ14596" s="242"/>
    </row>
    <row r="14597" spans="182:182" x14ac:dyDescent="0.2">
      <c r="FZ14597" s="242"/>
    </row>
    <row r="14598" spans="182:182" x14ac:dyDescent="0.2">
      <c r="FZ14598" s="242"/>
    </row>
    <row r="14599" spans="182:182" x14ac:dyDescent="0.2">
      <c r="FZ14599" s="242"/>
    </row>
    <row r="14600" spans="182:182" x14ac:dyDescent="0.2">
      <c r="FZ14600" s="242"/>
    </row>
    <row r="14601" spans="182:182" x14ac:dyDescent="0.2">
      <c r="FZ14601" s="242"/>
    </row>
    <row r="14602" spans="182:182" x14ac:dyDescent="0.2">
      <c r="FZ14602" s="242"/>
    </row>
    <row r="14603" spans="182:182" x14ac:dyDescent="0.2">
      <c r="FZ14603" s="242"/>
    </row>
    <row r="14604" spans="182:182" x14ac:dyDescent="0.2">
      <c r="FZ14604" s="242"/>
    </row>
    <row r="14605" spans="182:182" x14ac:dyDescent="0.2">
      <c r="FZ14605" s="242"/>
    </row>
    <row r="14606" spans="182:182" x14ac:dyDescent="0.2">
      <c r="FZ14606" s="242"/>
    </row>
    <row r="14607" spans="182:182" x14ac:dyDescent="0.2">
      <c r="FZ14607" s="242"/>
    </row>
    <row r="14608" spans="182:182" x14ac:dyDescent="0.2">
      <c r="FZ14608" s="242"/>
    </row>
    <row r="14609" spans="182:182" x14ac:dyDescent="0.2">
      <c r="FZ14609" s="242"/>
    </row>
    <row r="14610" spans="182:182" x14ac:dyDescent="0.2">
      <c r="FZ14610" s="242"/>
    </row>
    <row r="14611" spans="182:182" x14ac:dyDescent="0.2">
      <c r="FZ14611" s="242"/>
    </row>
    <row r="14612" spans="182:182" x14ac:dyDescent="0.2">
      <c r="FZ14612" s="242"/>
    </row>
    <row r="14613" spans="182:182" x14ac:dyDescent="0.2">
      <c r="FZ14613" s="242"/>
    </row>
    <row r="14614" spans="182:182" x14ac:dyDescent="0.2">
      <c r="FZ14614" s="242"/>
    </row>
    <row r="14615" spans="182:182" x14ac:dyDescent="0.2">
      <c r="FZ14615" s="242"/>
    </row>
    <row r="14616" spans="182:182" x14ac:dyDescent="0.2">
      <c r="FZ14616" s="242"/>
    </row>
    <row r="14617" spans="182:182" x14ac:dyDescent="0.2">
      <c r="FZ14617" s="242"/>
    </row>
    <row r="14618" spans="182:182" x14ac:dyDescent="0.2">
      <c r="FZ14618" s="242"/>
    </row>
    <row r="14619" spans="182:182" x14ac:dyDescent="0.2">
      <c r="FZ14619" s="242"/>
    </row>
    <row r="14620" spans="182:182" x14ac:dyDescent="0.2">
      <c r="FZ14620" s="242"/>
    </row>
    <row r="14621" spans="182:182" x14ac:dyDescent="0.2">
      <c r="FZ14621" s="242"/>
    </row>
    <row r="14622" spans="182:182" x14ac:dyDescent="0.2">
      <c r="FZ14622" s="242"/>
    </row>
    <row r="14623" spans="182:182" x14ac:dyDescent="0.2">
      <c r="FZ14623" s="242"/>
    </row>
    <row r="14624" spans="182:182" x14ac:dyDescent="0.2">
      <c r="FZ14624" s="242"/>
    </row>
    <row r="14625" spans="182:182" x14ac:dyDescent="0.2">
      <c r="FZ14625" s="242"/>
    </row>
    <row r="14626" spans="182:182" x14ac:dyDescent="0.2">
      <c r="FZ14626" s="242"/>
    </row>
    <row r="14627" spans="182:182" x14ac:dyDescent="0.2">
      <c r="FZ14627" s="242"/>
    </row>
    <row r="14628" spans="182:182" x14ac:dyDescent="0.2">
      <c r="FZ14628" s="242"/>
    </row>
    <row r="14629" spans="182:182" x14ac:dyDescent="0.2">
      <c r="FZ14629" s="242"/>
    </row>
    <row r="14630" spans="182:182" x14ac:dyDescent="0.2">
      <c r="FZ14630" s="242"/>
    </row>
    <row r="14631" spans="182:182" x14ac:dyDescent="0.2">
      <c r="FZ14631" s="242"/>
    </row>
    <row r="14632" spans="182:182" x14ac:dyDescent="0.2">
      <c r="FZ14632" s="242"/>
    </row>
    <row r="14633" spans="182:182" x14ac:dyDescent="0.2">
      <c r="FZ14633" s="242"/>
    </row>
    <row r="14634" spans="182:182" x14ac:dyDescent="0.2">
      <c r="FZ14634" s="242"/>
    </row>
    <row r="14635" spans="182:182" x14ac:dyDescent="0.2">
      <c r="FZ14635" s="242"/>
    </row>
    <row r="14636" spans="182:182" x14ac:dyDescent="0.2">
      <c r="FZ14636" s="242"/>
    </row>
    <row r="14637" spans="182:182" x14ac:dyDescent="0.2">
      <c r="FZ14637" s="242"/>
    </row>
    <row r="14638" spans="182:182" x14ac:dyDescent="0.2">
      <c r="FZ14638" s="242"/>
    </row>
    <row r="14639" spans="182:182" x14ac:dyDescent="0.2">
      <c r="FZ14639" s="242"/>
    </row>
    <row r="14640" spans="182:182" x14ac:dyDescent="0.2">
      <c r="FZ14640" s="242"/>
    </row>
    <row r="14641" spans="182:182" x14ac:dyDescent="0.2">
      <c r="FZ14641" s="242"/>
    </row>
    <row r="14642" spans="182:182" x14ac:dyDescent="0.2">
      <c r="FZ14642" s="242"/>
    </row>
    <row r="14643" spans="182:182" x14ac:dyDescent="0.2">
      <c r="FZ14643" s="242"/>
    </row>
    <row r="14644" spans="182:182" x14ac:dyDescent="0.2">
      <c r="FZ14644" s="242"/>
    </row>
    <row r="14645" spans="182:182" x14ac:dyDescent="0.2">
      <c r="FZ14645" s="242"/>
    </row>
    <row r="14646" spans="182:182" x14ac:dyDescent="0.2">
      <c r="FZ14646" s="242"/>
    </row>
    <row r="14647" spans="182:182" x14ac:dyDescent="0.2">
      <c r="FZ14647" s="242"/>
    </row>
    <row r="14648" spans="182:182" x14ac:dyDescent="0.2">
      <c r="FZ14648" s="242"/>
    </row>
    <row r="14649" spans="182:182" x14ac:dyDescent="0.2">
      <c r="FZ14649" s="242"/>
    </row>
    <row r="14650" spans="182:182" x14ac:dyDescent="0.2">
      <c r="FZ14650" s="242"/>
    </row>
    <row r="14651" spans="182:182" x14ac:dyDescent="0.2">
      <c r="FZ14651" s="242"/>
    </row>
    <row r="14652" spans="182:182" x14ac:dyDescent="0.2">
      <c r="FZ14652" s="242"/>
    </row>
    <row r="14653" spans="182:182" x14ac:dyDescent="0.2">
      <c r="FZ14653" s="242"/>
    </row>
    <row r="14654" spans="182:182" x14ac:dyDescent="0.2">
      <c r="FZ14654" s="242"/>
    </row>
    <row r="14655" spans="182:182" x14ac:dyDescent="0.2">
      <c r="FZ14655" s="242"/>
    </row>
    <row r="14656" spans="182:182" x14ac:dyDescent="0.2">
      <c r="FZ14656" s="242"/>
    </row>
    <row r="14657" spans="182:182" x14ac:dyDescent="0.2">
      <c r="FZ14657" s="242"/>
    </row>
    <row r="14658" spans="182:182" x14ac:dyDescent="0.2">
      <c r="FZ14658" s="242"/>
    </row>
    <row r="14659" spans="182:182" x14ac:dyDescent="0.2">
      <c r="FZ14659" s="242"/>
    </row>
    <row r="14660" spans="182:182" x14ac:dyDescent="0.2">
      <c r="FZ14660" s="242"/>
    </row>
    <row r="14661" spans="182:182" x14ac:dyDescent="0.2">
      <c r="FZ14661" s="242"/>
    </row>
    <row r="14662" spans="182:182" x14ac:dyDescent="0.2">
      <c r="FZ14662" s="242"/>
    </row>
    <row r="14663" spans="182:182" x14ac:dyDescent="0.2">
      <c r="FZ14663" s="242"/>
    </row>
    <row r="14664" spans="182:182" x14ac:dyDescent="0.2">
      <c r="FZ14664" s="242"/>
    </row>
    <row r="14665" spans="182:182" x14ac:dyDescent="0.2">
      <c r="FZ14665" s="242"/>
    </row>
    <row r="14666" spans="182:182" x14ac:dyDescent="0.2">
      <c r="FZ14666" s="242"/>
    </row>
    <row r="14667" spans="182:182" x14ac:dyDescent="0.2">
      <c r="FZ14667" s="242"/>
    </row>
    <row r="14668" spans="182:182" x14ac:dyDescent="0.2">
      <c r="FZ14668" s="242"/>
    </row>
    <row r="14669" spans="182:182" x14ac:dyDescent="0.2">
      <c r="FZ14669" s="242"/>
    </row>
    <row r="14670" spans="182:182" x14ac:dyDescent="0.2">
      <c r="FZ14670" s="242"/>
    </row>
    <row r="14671" spans="182:182" x14ac:dyDescent="0.2">
      <c r="FZ14671" s="242"/>
    </row>
    <row r="14672" spans="182:182" x14ac:dyDescent="0.2">
      <c r="FZ14672" s="242"/>
    </row>
    <row r="14673" spans="182:182" x14ac:dyDescent="0.2">
      <c r="FZ14673" s="242"/>
    </row>
    <row r="14674" spans="182:182" x14ac:dyDescent="0.2">
      <c r="FZ14674" s="242"/>
    </row>
    <row r="14675" spans="182:182" x14ac:dyDescent="0.2">
      <c r="FZ14675" s="242"/>
    </row>
    <row r="14676" spans="182:182" x14ac:dyDescent="0.2">
      <c r="FZ14676" s="242"/>
    </row>
    <row r="14677" spans="182:182" x14ac:dyDescent="0.2">
      <c r="FZ14677" s="242"/>
    </row>
    <row r="14678" spans="182:182" x14ac:dyDescent="0.2">
      <c r="FZ14678" s="242"/>
    </row>
    <row r="14679" spans="182:182" x14ac:dyDescent="0.2">
      <c r="FZ14679" s="242"/>
    </row>
    <row r="14680" spans="182:182" x14ac:dyDescent="0.2">
      <c r="FZ14680" s="242"/>
    </row>
    <row r="14681" spans="182:182" x14ac:dyDescent="0.2">
      <c r="FZ14681" s="242"/>
    </row>
    <row r="14682" spans="182:182" x14ac:dyDescent="0.2">
      <c r="FZ14682" s="242"/>
    </row>
    <row r="14683" spans="182:182" x14ac:dyDescent="0.2">
      <c r="FZ14683" s="242"/>
    </row>
    <row r="14684" spans="182:182" x14ac:dyDescent="0.2">
      <c r="FZ14684" s="242"/>
    </row>
    <row r="14685" spans="182:182" x14ac:dyDescent="0.2">
      <c r="FZ14685" s="242"/>
    </row>
    <row r="14686" spans="182:182" x14ac:dyDescent="0.2">
      <c r="FZ14686" s="242"/>
    </row>
    <row r="14687" spans="182:182" x14ac:dyDescent="0.2">
      <c r="FZ14687" s="242"/>
    </row>
    <row r="14688" spans="182:182" x14ac:dyDescent="0.2">
      <c r="FZ14688" s="242"/>
    </row>
    <row r="14689" spans="182:182" x14ac:dyDescent="0.2">
      <c r="FZ14689" s="242"/>
    </row>
    <row r="14690" spans="182:182" x14ac:dyDescent="0.2">
      <c r="FZ14690" s="242"/>
    </row>
    <row r="14691" spans="182:182" x14ac:dyDescent="0.2">
      <c r="FZ14691" s="242"/>
    </row>
    <row r="14692" spans="182:182" x14ac:dyDescent="0.2">
      <c r="FZ14692" s="242"/>
    </row>
    <row r="14693" spans="182:182" x14ac:dyDescent="0.2">
      <c r="FZ14693" s="242"/>
    </row>
    <row r="14694" spans="182:182" x14ac:dyDescent="0.2">
      <c r="FZ14694" s="242"/>
    </row>
    <row r="14695" spans="182:182" x14ac:dyDescent="0.2">
      <c r="FZ14695" s="242"/>
    </row>
    <row r="14696" spans="182:182" x14ac:dyDescent="0.2">
      <c r="FZ14696" s="242"/>
    </row>
    <row r="14697" spans="182:182" x14ac:dyDescent="0.2">
      <c r="FZ14697" s="242"/>
    </row>
    <row r="14698" spans="182:182" x14ac:dyDescent="0.2">
      <c r="FZ14698" s="242"/>
    </row>
    <row r="14699" spans="182:182" x14ac:dyDescent="0.2">
      <c r="FZ14699" s="242"/>
    </row>
    <row r="14700" spans="182:182" x14ac:dyDescent="0.2">
      <c r="FZ14700" s="242"/>
    </row>
    <row r="14701" spans="182:182" x14ac:dyDescent="0.2">
      <c r="FZ14701" s="242"/>
    </row>
    <row r="14702" spans="182:182" x14ac:dyDescent="0.2">
      <c r="FZ14702" s="242"/>
    </row>
    <row r="14703" spans="182:182" x14ac:dyDescent="0.2">
      <c r="FZ14703" s="242"/>
    </row>
    <row r="14704" spans="182:182" x14ac:dyDescent="0.2">
      <c r="FZ14704" s="242"/>
    </row>
    <row r="14705" spans="182:182" x14ac:dyDescent="0.2">
      <c r="FZ14705" s="242"/>
    </row>
    <row r="14706" spans="182:182" x14ac:dyDescent="0.2">
      <c r="FZ14706" s="242"/>
    </row>
    <row r="14707" spans="182:182" x14ac:dyDescent="0.2">
      <c r="FZ14707" s="242"/>
    </row>
    <row r="14708" spans="182:182" x14ac:dyDescent="0.2">
      <c r="FZ14708" s="242"/>
    </row>
    <row r="14709" spans="182:182" x14ac:dyDescent="0.2">
      <c r="FZ14709" s="242"/>
    </row>
    <row r="14710" spans="182:182" x14ac:dyDescent="0.2">
      <c r="FZ14710" s="242"/>
    </row>
    <row r="14711" spans="182:182" x14ac:dyDescent="0.2">
      <c r="FZ14711" s="242"/>
    </row>
    <row r="14712" spans="182:182" x14ac:dyDescent="0.2">
      <c r="FZ14712" s="242"/>
    </row>
    <row r="14713" spans="182:182" x14ac:dyDescent="0.2">
      <c r="FZ14713" s="242"/>
    </row>
    <row r="14714" spans="182:182" x14ac:dyDescent="0.2">
      <c r="FZ14714" s="242"/>
    </row>
    <row r="14715" spans="182:182" x14ac:dyDescent="0.2">
      <c r="FZ14715" s="242"/>
    </row>
    <row r="14716" spans="182:182" x14ac:dyDescent="0.2">
      <c r="FZ14716" s="242"/>
    </row>
    <row r="14717" spans="182:182" x14ac:dyDescent="0.2">
      <c r="FZ14717" s="242"/>
    </row>
    <row r="14718" spans="182:182" x14ac:dyDescent="0.2">
      <c r="FZ14718" s="242"/>
    </row>
    <row r="14719" spans="182:182" x14ac:dyDescent="0.2">
      <c r="FZ14719" s="242"/>
    </row>
    <row r="14720" spans="182:182" x14ac:dyDescent="0.2">
      <c r="FZ14720" s="242"/>
    </row>
    <row r="14721" spans="182:182" x14ac:dyDescent="0.2">
      <c r="FZ14721" s="242"/>
    </row>
    <row r="14722" spans="182:182" x14ac:dyDescent="0.2">
      <c r="FZ14722" s="242"/>
    </row>
    <row r="14723" spans="182:182" x14ac:dyDescent="0.2">
      <c r="FZ14723" s="242"/>
    </row>
    <row r="14724" spans="182:182" x14ac:dyDescent="0.2">
      <c r="FZ14724" s="242"/>
    </row>
    <row r="14725" spans="182:182" x14ac:dyDescent="0.2">
      <c r="FZ14725" s="242"/>
    </row>
    <row r="14726" spans="182:182" x14ac:dyDescent="0.2">
      <c r="FZ14726" s="242"/>
    </row>
    <row r="14727" spans="182:182" x14ac:dyDescent="0.2">
      <c r="FZ14727" s="242"/>
    </row>
    <row r="14728" spans="182:182" x14ac:dyDescent="0.2">
      <c r="FZ14728" s="242"/>
    </row>
    <row r="14729" spans="182:182" x14ac:dyDescent="0.2">
      <c r="FZ14729" s="242"/>
    </row>
    <row r="14730" spans="182:182" x14ac:dyDescent="0.2">
      <c r="FZ14730" s="242"/>
    </row>
    <row r="14731" spans="182:182" x14ac:dyDescent="0.2">
      <c r="FZ14731" s="242"/>
    </row>
    <row r="14732" spans="182:182" x14ac:dyDescent="0.2">
      <c r="FZ14732" s="242"/>
    </row>
    <row r="14733" spans="182:182" x14ac:dyDescent="0.2">
      <c r="FZ14733" s="242"/>
    </row>
    <row r="14734" spans="182:182" x14ac:dyDescent="0.2">
      <c r="FZ14734" s="242"/>
    </row>
    <row r="14735" spans="182:182" x14ac:dyDescent="0.2">
      <c r="FZ14735" s="242"/>
    </row>
    <row r="14736" spans="182:182" x14ac:dyDescent="0.2">
      <c r="FZ14736" s="242"/>
    </row>
    <row r="14737" spans="182:182" x14ac:dyDescent="0.2">
      <c r="FZ14737" s="242"/>
    </row>
    <row r="14738" spans="182:182" x14ac:dyDescent="0.2">
      <c r="FZ14738" s="242"/>
    </row>
    <row r="14739" spans="182:182" x14ac:dyDescent="0.2">
      <c r="FZ14739" s="242"/>
    </row>
    <row r="14740" spans="182:182" x14ac:dyDescent="0.2">
      <c r="FZ14740" s="242"/>
    </row>
    <row r="14741" spans="182:182" x14ac:dyDescent="0.2">
      <c r="FZ14741" s="242"/>
    </row>
    <row r="14742" spans="182:182" x14ac:dyDescent="0.2">
      <c r="FZ14742" s="242"/>
    </row>
    <row r="14743" spans="182:182" x14ac:dyDescent="0.2">
      <c r="FZ14743" s="242"/>
    </row>
    <row r="14744" spans="182:182" x14ac:dyDescent="0.2">
      <c r="FZ14744" s="242"/>
    </row>
    <row r="14745" spans="182:182" x14ac:dyDescent="0.2">
      <c r="FZ14745" s="242"/>
    </row>
    <row r="14746" spans="182:182" x14ac:dyDescent="0.2">
      <c r="FZ14746" s="242"/>
    </row>
    <row r="14747" spans="182:182" x14ac:dyDescent="0.2">
      <c r="FZ14747" s="242"/>
    </row>
    <row r="14748" spans="182:182" x14ac:dyDescent="0.2">
      <c r="FZ14748" s="242"/>
    </row>
    <row r="14749" spans="182:182" x14ac:dyDescent="0.2">
      <c r="FZ14749" s="242"/>
    </row>
    <row r="14750" spans="182:182" x14ac:dyDescent="0.2">
      <c r="FZ14750" s="242"/>
    </row>
    <row r="14751" spans="182:182" x14ac:dyDescent="0.2">
      <c r="FZ14751" s="242"/>
    </row>
    <row r="14752" spans="182:182" x14ac:dyDescent="0.2">
      <c r="FZ14752" s="242"/>
    </row>
    <row r="14753" spans="182:182" x14ac:dyDescent="0.2">
      <c r="FZ14753" s="242"/>
    </row>
    <row r="14754" spans="182:182" x14ac:dyDescent="0.2">
      <c r="FZ14754" s="242"/>
    </row>
    <row r="14755" spans="182:182" x14ac:dyDescent="0.2">
      <c r="FZ14755" s="242"/>
    </row>
    <row r="14756" spans="182:182" x14ac:dyDescent="0.2">
      <c r="FZ14756" s="242"/>
    </row>
    <row r="14757" spans="182:182" x14ac:dyDescent="0.2">
      <c r="FZ14757" s="242"/>
    </row>
    <row r="14758" spans="182:182" x14ac:dyDescent="0.2">
      <c r="FZ14758" s="242"/>
    </row>
    <row r="14759" spans="182:182" x14ac:dyDescent="0.2">
      <c r="FZ14759" s="242"/>
    </row>
    <row r="14760" spans="182:182" x14ac:dyDescent="0.2">
      <c r="FZ14760" s="242"/>
    </row>
    <row r="14761" spans="182:182" x14ac:dyDescent="0.2">
      <c r="FZ14761" s="242"/>
    </row>
    <row r="14762" spans="182:182" x14ac:dyDescent="0.2">
      <c r="FZ14762" s="242"/>
    </row>
    <row r="14763" spans="182:182" x14ac:dyDescent="0.2">
      <c r="FZ14763" s="242"/>
    </row>
    <row r="14764" spans="182:182" x14ac:dyDescent="0.2">
      <c r="FZ14764" s="242"/>
    </row>
    <row r="14765" spans="182:182" x14ac:dyDescent="0.2">
      <c r="FZ14765" s="242"/>
    </row>
    <row r="14766" spans="182:182" x14ac:dyDescent="0.2">
      <c r="FZ14766" s="242"/>
    </row>
    <row r="14767" spans="182:182" x14ac:dyDescent="0.2">
      <c r="FZ14767" s="242"/>
    </row>
    <row r="14768" spans="182:182" x14ac:dyDescent="0.2">
      <c r="FZ14768" s="242"/>
    </row>
    <row r="14769" spans="182:182" x14ac:dyDescent="0.2">
      <c r="FZ14769" s="242"/>
    </row>
    <row r="14770" spans="182:182" x14ac:dyDescent="0.2">
      <c r="FZ14770" s="242"/>
    </row>
    <row r="14771" spans="182:182" x14ac:dyDescent="0.2">
      <c r="FZ14771" s="242"/>
    </row>
    <row r="14772" spans="182:182" x14ac:dyDescent="0.2">
      <c r="FZ14772" s="242"/>
    </row>
    <row r="14773" spans="182:182" x14ac:dyDescent="0.2">
      <c r="FZ14773" s="242"/>
    </row>
    <row r="14774" spans="182:182" x14ac:dyDescent="0.2">
      <c r="FZ14774" s="242"/>
    </row>
    <row r="14775" spans="182:182" x14ac:dyDescent="0.2">
      <c r="FZ14775" s="242"/>
    </row>
    <row r="14776" spans="182:182" x14ac:dyDescent="0.2">
      <c r="FZ14776" s="242"/>
    </row>
    <row r="14777" spans="182:182" x14ac:dyDescent="0.2">
      <c r="FZ14777" s="242"/>
    </row>
    <row r="14778" spans="182:182" x14ac:dyDescent="0.2">
      <c r="FZ14778" s="242"/>
    </row>
    <row r="14779" spans="182:182" x14ac:dyDescent="0.2">
      <c r="FZ14779" s="242"/>
    </row>
    <row r="14780" spans="182:182" x14ac:dyDescent="0.2">
      <c r="FZ14780" s="242"/>
    </row>
    <row r="14781" spans="182:182" x14ac:dyDescent="0.2">
      <c r="FZ14781" s="242"/>
    </row>
    <row r="14782" spans="182:182" x14ac:dyDescent="0.2">
      <c r="FZ14782" s="242"/>
    </row>
    <row r="14783" spans="182:182" x14ac:dyDescent="0.2">
      <c r="FZ14783" s="242"/>
    </row>
    <row r="14784" spans="182:182" x14ac:dyDescent="0.2">
      <c r="FZ14784" s="242"/>
    </row>
    <row r="14785" spans="182:182" x14ac:dyDescent="0.2">
      <c r="FZ14785" s="242"/>
    </row>
    <row r="14786" spans="182:182" x14ac:dyDescent="0.2">
      <c r="FZ14786" s="242"/>
    </row>
    <row r="14787" spans="182:182" x14ac:dyDescent="0.2">
      <c r="FZ14787" s="242"/>
    </row>
    <row r="14788" spans="182:182" x14ac:dyDescent="0.2">
      <c r="FZ14788" s="242"/>
    </row>
    <row r="14789" spans="182:182" x14ac:dyDescent="0.2">
      <c r="FZ14789" s="242"/>
    </row>
    <row r="14790" spans="182:182" x14ac:dyDescent="0.2">
      <c r="FZ14790" s="242"/>
    </row>
    <row r="14791" spans="182:182" x14ac:dyDescent="0.2">
      <c r="FZ14791" s="242"/>
    </row>
    <row r="14792" spans="182:182" x14ac:dyDescent="0.2">
      <c r="FZ14792" s="242"/>
    </row>
    <row r="14793" spans="182:182" x14ac:dyDescent="0.2">
      <c r="FZ14793" s="242"/>
    </row>
    <row r="14794" spans="182:182" x14ac:dyDescent="0.2">
      <c r="FZ14794" s="242"/>
    </row>
    <row r="14795" spans="182:182" x14ac:dyDescent="0.2">
      <c r="FZ14795" s="242"/>
    </row>
    <row r="14796" spans="182:182" x14ac:dyDescent="0.2">
      <c r="FZ14796" s="242"/>
    </row>
    <row r="14797" spans="182:182" x14ac:dyDescent="0.2">
      <c r="FZ14797" s="242"/>
    </row>
    <row r="14798" spans="182:182" x14ac:dyDescent="0.2">
      <c r="FZ14798" s="242"/>
    </row>
    <row r="14799" spans="182:182" x14ac:dyDescent="0.2">
      <c r="FZ14799" s="242"/>
    </row>
    <row r="14800" spans="182:182" x14ac:dyDescent="0.2">
      <c r="FZ14800" s="242"/>
    </row>
    <row r="14801" spans="182:182" x14ac:dyDescent="0.2">
      <c r="FZ14801" s="242"/>
    </row>
    <row r="14802" spans="182:182" x14ac:dyDescent="0.2">
      <c r="FZ14802" s="242"/>
    </row>
    <row r="14803" spans="182:182" x14ac:dyDescent="0.2">
      <c r="FZ14803" s="242"/>
    </row>
    <row r="14804" spans="182:182" x14ac:dyDescent="0.2">
      <c r="FZ14804" s="242"/>
    </row>
    <row r="14805" spans="182:182" x14ac:dyDescent="0.2">
      <c r="FZ14805" s="242"/>
    </row>
    <row r="14806" spans="182:182" x14ac:dyDescent="0.2">
      <c r="FZ14806" s="242"/>
    </row>
    <row r="14807" spans="182:182" x14ac:dyDescent="0.2">
      <c r="FZ14807" s="242"/>
    </row>
    <row r="14808" spans="182:182" x14ac:dyDescent="0.2">
      <c r="FZ14808" s="242"/>
    </row>
    <row r="14809" spans="182:182" x14ac:dyDescent="0.2">
      <c r="FZ14809" s="242"/>
    </row>
    <row r="14810" spans="182:182" x14ac:dyDescent="0.2">
      <c r="FZ14810" s="242"/>
    </row>
    <row r="14811" spans="182:182" x14ac:dyDescent="0.2">
      <c r="FZ14811" s="242"/>
    </row>
    <row r="14812" spans="182:182" x14ac:dyDescent="0.2">
      <c r="FZ14812" s="242"/>
    </row>
    <row r="14813" spans="182:182" x14ac:dyDescent="0.2">
      <c r="FZ14813" s="242"/>
    </row>
    <row r="14814" spans="182:182" x14ac:dyDescent="0.2">
      <c r="FZ14814" s="242"/>
    </row>
    <row r="14815" spans="182:182" x14ac:dyDescent="0.2">
      <c r="FZ14815" s="242"/>
    </row>
    <row r="14816" spans="182:182" x14ac:dyDescent="0.2">
      <c r="FZ14816" s="242"/>
    </row>
    <row r="14817" spans="182:182" x14ac:dyDescent="0.2">
      <c r="FZ14817" s="242"/>
    </row>
    <row r="14818" spans="182:182" x14ac:dyDescent="0.2">
      <c r="FZ14818" s="242"/>
    </row>
    <row r="14819" spans="182:182" x14ac:dyDescent="0.2">
      <c r="FZ14819" s="242"/>
    </row>
    <row r="14820" spans="182:182" x14ac:dyDescent="0.2">
      <c r="FZ14820" s="242"/>
    </row>
    <row r="14821" spans="182:182" x14ac:dyDescent="0.2">
      <c r="FZ14821" s="242"/>
    </row>
    <row r="14822" spans="182:182" x14ac:dyDescent="0.2">
      <c r="FZ14822" s="242"/>
    </row>
    <row r="14823" spans="182:182" x14ac:dyDescent="0.2">
      <c r="FZ14823" s="242"/>
    </row>
    <row r="14824" spans="182:182" x14ac:dyDescent="0.2">
      <c r="FZ14824" s="242"/>
    </row>
    <row r="14825" spans="182:182" x14ac:dyDescent="0.2">
      <c r="FZ14825" s="242"/>
    </row>
    <row r="14826" spans="182:182" x14ac:dyDescent="0.2">
      <c r="FZ14826" s="242"/>
    </row>
    <row r="14827" spans="182:182" x14ac:dyDescent="0.2">
      <c r="FZ14827" s="242"/>
    </row>
    <row r="14828" spans="182:182" x14ac:dyDescent="0.2">
      <c r="FZ14828" s="242"/>
    </row>
    <row r="14829" spans="182:182" x14ac:dyDescent="0.2">
      <c r="FZ14829" s="242"/>
    </row>
    <row r="14830" spans="182:182" x14ac:dyDescent="0.2">
      <c r="FZ14830" s="242"/>
    </row>
    <row r="14831" spans="182:182" x14ac:dyDescent="0.2">
      <c r="FZ14831" s="242"/>
    </row>
    <row r="14832" spans="182:182" x14ac:dyDescent="0.2">
      <c r="FZ14832" s="242"/>
    </row>
    <row r="14833" spans="182:182" x14ac:dyDescent="0.2">
      <c r="FZ14833" s="242"/>
    </row>
    <row r="14834" spans="182:182" x14ac:dyDescent="0.2">
      <c r="FZ14834" s="242"/>
    </row>
    <row r="14835" spans="182:182" x14ac:dyDescent="0.2">
      <c r="FZ14835" s="242"/>
    </row>
    <row r="14836" spans="182:182" x14ac:dyDescent="0.2">
      <c r="FZ14836" s="242"/>
    </row>
    <row r="14837" spans="182:182" x14ac:dyDescent="0.2">
      <c r="FZ14837" s="242"/>
    </row>
    <row r="14838" spans="182:182" x14ac:dyDescent="0.2">
      <c r="FZ14838" s="242"/>
    </row>
    <row r="14839" spans="182:182" x14ac:dyDescent="0.2">
      <c r="FZ14839" s="242"/>
    </row>
    <row r="14840" spans="182:182" x14ac:dyDescent="0.2">
      <c r="FZ14840" s="242"/>
    </row>
    <row r="14841" spans="182:182" x14ac:dyDescent="0.2">
      <c r="FZ14841" s="242"/>
    </row>
    <row r="14842" spans="182:182" x14ac:dyDescent="0.2">
      <c r="FZ14842" s="242"/>
    </row>
    <row r="14843" spans="182:182" x14ac:dyDescent="0.2">
      <c r="FZ14843" s="242"/>
    </row>
    <row r="14844" spans="182:182" x14ac:dyDescent="0.2">
      <c r="FZ14844" s="242"/>
    </row>
    <row r="14845" spans="182:182" x14ac:dyDescent="0.2">
      <c r="FZ14845" s="242"/>
    </row>
    <row r="14846" spans="182:182" x14ac:dyDescent="0.2">
      <c r="FZ14846" s="242"/>
    </row>
    <row r="14847" spans="182:182" x14ac:dyDescent="0.2">
      <c r="FZ14847" s="242"/>
    </row>
    <row r="14848" spans="182:182" x14ac:dyDescent="0.2">
      <c r="FZ14848" s="242"/>
    </row>
    <row r="14849" spans="182:182" x14ac:dyDescent="0.2">
      <c r="FZ14849" s="242"/>
    </row>
    <row r="14850" spans="182:182" x14ac:dyDescent="0.2">
      <c r="FZ14850" s="242"/>
    </row>
    <row r="14851" spans="182:182" x14ac:dyDescent="0.2">
      <c r="FZ14851" s="242"/>
    </row>
    <row r="14852" spans="182:182" x14ac:dyDescent="0.2">
      <c r="FZ14852" s="242"/>
    </row>
    <row r="14853" spans="182:182" x14ac:dyDescent="0.2">
      <c r="FZ14853" s="242"/>
    </row>
    <row r="14854" spans="182:182" x14ac:dyDescent="0.2">
      <c r="FZ14854" s="242"/>
    </row>
    <row r="14855" spans="182:182" x14ac:dyDescent="0.2">
      <c r="FZ14855" s="242"/>
    </row>
    <row r="14856" spans="182:182" x14ac:dyDescent="0.2">
      <c r="FZ14856" s="242"/>
    </row>
    <row r="14857" spans="182:182" x14ac:dyDescent="0.2">
      <c r="FZ14857" s="242"/>
    </row>
    <row r="14858" spans="182:182" x14ac:dyDescent="0.2">
      <c r="FZ14858" s="242"/>
    </row>
    <row r="14859" spans="182:182" x14ac:dyDescent="0.2">
      <c r="FZ14859" s="242"/>
    </row>
    <row r="14860" spans="182:182" x14ac:dyDescent="0.2">
      <c r="FZ14860" s="242"/>
    </row>
    <row r="14861" spans="182:182" x14ac:dyDescent="0.2">
      <c r="FZ14861" s="242"/>
    </row>
    <row r="14862" spans="182:182" x14ac:dyDescent="0.2">
      <c r="FZ14862" s="242"/>
    </row>
    <row r="14863" spans="182:182" x14ac:dyDescent="0.2">
      <c r="FZ14863" s="242"/>
    </row>
    <row r="14864" spans="182:182" x14ac:dyDescent="0.2">
      <c r="FZ14864" s="242"/>
    </row>
    <row r="14865" spans="182:182" x14ac:dyDescent="0.2">
      <c r="FZ14865" s="242"/>
    </row>
    <row r="14866" spans="182:182" x14ac:dyDescent="0.2">
      <c r="FZ14866" s="242"/>
    </row>
    <row r="14867" spans="182:182" x14ac:dyDescent="0.2">
      <c r="FZ14867" s="242"/>
    </row>
    <row r="14868" spans="182:182" x14ac:dyDescent="0.2">
      <c r="FZ14868" s="242"/>
    </row>
    <row r="14869" spans="182:182" x14ac:dyDescent="0.2">
      <c r="FZ14869" s="242"/>
    </row>
    <row r="14870" spans="182:182" x14ac:dyDescent="0.2">
      <c r="FZ14870" s="242"/>
    </row>
    <row r="14871" spans="182:182" x14ac:dyDescent="0.2">
      <c r="FZ14871" s="242"/>
    </row>
    <row r="14872" spans="182:182" x14ac:dyDescent="0.2">
      <c r="FZ14872" s="242"/>
    </row>
    <row r="14873" spans="182:182" x14ac:dyDescent="0.2">
      <c r="FZ14873" s="242"/>
    </row>
    <row r="14874" spans="182:182" x14ac:dyDescent="0.2">
      <c r="FZ14874" s="242"/>
    </row>
    <row r="14875" spans="182:182" x14ac:dyDescent="0.2">
      <c r="FZ14875" s="242"/>
    </row>
    <row r="14876" spans="182:182" x14ac:dyDescent="0.2">
      <c r="FZ14876" s="242"/>
    </row>
    <row r="14877" spans="182:182" x14ac:dyDescent="0.2">
      <c r="FZ14877" s="242"/>
    </row>
    <row r="14878" spans="182:182" x14ac:dyDescent="0.2">
      <c r="FZ14878" s="242"/>
    </row>
    <row r="14879" spans="182:182" x14ac:dyDescent="0.2">
      <c r="FZ14879" s="242"/>
    </row>
    <row r="14880" spans="182:182" x14ac:dyDescent="0.2">
      <c r="FZ14880" s="242"/>
    </row>
    <row r="14881" spans="182:182" x14ac:dyDescent="0.2">
      <c r="FZ14881" s="242"/>
    </row>
    <row r="14882" spans="182:182" x14ac:dyDescent="0.2">
      <c r="FZ14882" s="242"/>
    </row>
    <row r="14883" spans="182:182" x14ac:dyDescent="0.2">
      <c r="FZ14883" s="242"/>
    </row>
    <row r="14884" spans="182:182" x14ac:dyDescent="0.2">
      <c r="FZ14884" s="242"/>
    </row>
    <row r="14885" spans="182:182" x14ac:dyDescent="0.2">
      <c r="FZ14885" s="242"/>
    </row>
    <row r="14886" spans="182:182" x14ac:dyDescent="0.2">
      <c r="FZ14886" s="242"/>
    </row>
    <row r="14887" spans="182:182" x14ac:dyDescent="0.2">
      <c r="FZ14887" s="242"/>
    </row>
    <row r="14888" spans="182:182" x14ac:dyDescent="0.2">
      <c r="FZ14888" s="242"/>
    </row>
    <row r="14889" spans="182:182" x14ac:dyDescent="0.2">
      <c r="FZ14889" s="242"/>
    </row>
    <row r="14890" spans="182:182" x14ac:dyDescent="0.2">
      <c r="FZ14890" s="242"/>
    </row>
    <row r="14891" spans="182:182" x14ac:dyDescent="0.2">
      <c r="FZ14891" s="242"/>
    </row>
    <row r="14892" spans="182:182" x14ac:dyDescent="0.2">
      <c r="FZ14892" s="242"/>
    </row>
    <row r="14893" spans="182:182" x14ac:dyDescent="0.2">
      <c r="FZ14893" s="242"/>
    </row>
    <row r="14894" spans="182:182" x14ac:dyDescent="0.2">
      <c r="FZ14894" s="242"/>
    </row>
    <row r="14895" spans="182:182" x14ac:dyDescent="0.2">
      <c r="FZ14895" s="242"/>
    </row>
    <row r="14896" spans="182:182" x14ac:dyDescent="0.2">
      <c r="FZ14896" s="242"/>
    </row>
    <row r="14897" spans="182:182" x14ac:dyDescent="0.2">
      <c r="FZ14897" s="242"/>
    </row>
    <row r="14898" spans="182:182" x14ac:dyDescent="0.2">
      <c r="FZ14898" s="242"/>
    </row>
    <row r="14899" spans="182:182" x14ac:dyDescent="0.2">
      <c r="FZ14899" s="242"/>
    </row>
    <row r="14900" spans="182:182" x14ac:dyDescent="0.2">
      <c r="FZ14900" s="242"/>
    </row>
    <row r="14901" spans="182:182" x14ac:dyDescent="0.2">
      <c r="FZ14901" s="242"/>
    </row>
    <row r="14902" spans="182:182" x14ac:dyDescent="0.2">
      <c r="FZ14902" s="242"/>
    </row>
    <row r="14903" spans="182:182" x14ac:dyDescent="0.2">
      <c r="FZ14903" s="242"/>
    </row>
    <row r="14904" spans="182:182" x14ac:dyDescent="0.2">
      <c r="FZ14904" s="242"/>
    </row>
    <row r="14905" spans="182:182" x14ac:dyDescent="0.2">
      <c r="FZ14905" s="242"/>
    </row>
    <row r="14906" spans="182:182" x14ac:dyDescent="0.2">
      <c r="FZ14906" s="242"/>
    </row>
    <row r="14907" spans="182:182" x14ac:dyDescent="0.2">
      <c r="FZ14907" s="242"/>
    </row>
    <row r="14908" spans="182:182" x14ac:dyDescent="0.2">
      <c r="FZ14908" s="242"/>
    </row>
    <row r="14909" spans="182:182" x14ac:dyDescent="0.2">
      <c r="FZ14909" s="242"/>
    </row>
    <row r="14910" spans="182:182" x14ac:dyDescent="0.2">
      <c r="FZ14910" s="242"/>
    </row>
    <row r="14911" spans="182:182" x14ac:dyDescent="0.2">
      <c r="FZ14911" s="242"/>
    </row>
    <row r="14912" spans="182:182" x14ac:dyDescent="0.2">
      <c r="FZ14912" s="242"/>
    </row>
    <row r="14913" spans="182:182" x14ac:dyDescent="0.2">
      <c r="FZ14913" s="242"/>
    </row>
    <row r="14914" spans="182:182" x14ac:dyDescent="0.2">
      <c r="FZ14914" s="242"/>
    </row>
    <row r="14915" spans="182:182" x14ac:dyDescent="0.2">
      <c r="FZ14915" s="242"/>
    </row>
    <row r="14916" spans="182:182" x14ac:dyDescent="0.2">
      <c r="FZ14916" s="242"/>
    </row>
    <row r="14917" spans="182:182" x14ac:dyDescent="0.2">
      <c r="FZ14917" s="242"/>
    </row>
    <row r="14918" spans="182:182" x14ac:dyDescent="0.2">
      <c r="FZ14918" s="242"/>
    </row>
    <row r="14919" spans="182:182" x14ac:dyDescent="0.2">
      <c r="FZ14919" s="242"/>
    </row>
    <row r="14920" spans="182:182" x14ac:dyDescent="0.2">
      <c r="FZ14920" s="242"/>
    </row>
    <row r="14921" spans="182:182" x14ac:dyDescent="0.2">
      <c r="FZ14921" s="242"/>
    </row>
    <row r="14922" spans="182:182" x14ac:dyDescent="0.2">
      <c r="FZ14922" s="242"/>
    </row>
    <row r="14923" spans="182:182" x14ac:dyDescent="0.2">
      <c r="FZ14923" s="242"/>
    </row>
    <row r="14924" spans="182:182" x14ac:dyDescent="0.2">
      <c r="FZ14924" s="242"/>
    </row>
    <row r="14925" spans="182:182" x14ac:dyDescent="0.2">
      <c r="FZ14925" s="242"/>
    </row>
    <row r="14926" spans="182:182" x14ac:dyDescent="0.2">
      <c r="FZ14926" s="242"/>
    </row>
    <row r="14927" spans="182:182" x14ac:dyDescent="0.2">
      <c r="FZ14927" s="242"/>
    </row>
    <row r="14928" spans="182:182" x14ac:dyDescent="0.2">
      <c r="FZ14928" s="242"/>
    </row>
    <row r="14929" spans="182:182" x14ac:dyDescent="0.2">
      <c r="FZ14929" s="242"/>
    </row>
    <row r="14930" spans="182:182" x14ac:dyDescent="0.2">
      <c r="FZ14930" s="242"/>
    </row>
    <row r="14931" spans="182:182" x14ac:dyDescent="0.2">
      <c r="FZ14931" s="242"/>
    </row>
    <row r="14932" spans="182:182" x14ac:dyDescent="0.2">
      <c r="FZ14932" s="242"/>
    </row>
    <row r="14933" spans="182:182" x14ac:dyDescent="0.2">
      <c r="FZ14933" s="242"/>
    </row>
    <row r="14934" spans="182:182" x14ac:dyDescent="0.2">
      <c r="FZ14934" s="242"/>
    </row>
    <row r="14935" spans="182:182" x14ac:dyDescent="0.2">
      <c r="FZ14935" s="242"/>
    </row>
    <row r="14936" spans="182:182" x14ac:dyDescent="0.2">
      <c r="FZ14936" s="242"/>
    </row>
    <row r="14937" spans="182:182" x14ac:dyDescent="0.2">
      <c r="FZ14937" s="242"/>
    </row>
    <row r="14938" spans="182:182" x14ac:dyDescent="0.2">
      <c r="FZ14938" s="242"/>
    </row>
    <row r="14939" spans="182:182" x14ac:dyDescent="0.2">
      <c r="FZ14939" s="242"/>
    </row>
    <row r="14940" spans="182:182" x14ac:dyDescent="0.2">
      <c r="FZ14940" s="242"/>
    </row>
    <row r="14941" spans="182:182" x14ac:dyDescent="0.2">
      <c r="FZ14941" s="242"/>
    </row>
    <row r="14942" spans="182:182" x14ac:dyDescent="0.2">
      <c r="FZ14942" s="242"/>
    </row>
    <row r="14943" spans="182:182" x14ac:dyDescent="0.2">
      <c r="FZ14943" s="242"/>
    </row>
    <row r="14944" spans="182:182" x14ac:dyDescent="0.2">
      <c r="FZ14944" s="242"/>
    </row>
    <row r="14945" spans="182:182" x14ac:dyDescent="0.2">
      <c r="FZ14945" s="242"/>
    </row>
    <row r="14946" spans="182:182" x14ac:dyDescent="0.2">
      <c r="FZ14946" s="242"/>
    </row>
    <row r="14947" spans="182:182" x14ac:dyDescent="0.2">
      <c r="FZ14947" s="242"/>
    </row>
    <row r="14948" spans="182:182" x14ac:dyDescent="0.2">
      <c r="FZ14948" s="242"/>
    </row>
    <row r="14949" spans="182:182" x14ac:dyDescent="0.2">
      <c r="FZ14949" s="242"/>
    </row>
    <row r="14950" spans="182:182" x14ac:dyDescent="0.2">
      <c r="FZ14950" s="242"/>
    </row>
    <row r="14951" spans="182:182" x14ac:dyDescent="0.2">
      <c r="FZ14951" s="242"/>
    </row>
    <row r="14952" spans="182:182" x14ac:dyDescent="0.2">
      <c r="FZ14952" s="242"/>
    </row>
    <row r="14953" spans="182:182" x14ac:dyDescent="0.2">
      <c r="FZ14953" s="242"/>
    </row>
    <row r="14954" spans="182:182" x14ac:dyDescent="0.2">
      <c r="FZ14954" s="242"/>
    </row>
    <row r="14955" spans="182:182" x14ac:dyDescent="0.2">
      <c r="FZ14955" s="242"/>
    </row>
    <row r="14956" spans="182:182" x14ac:dyDescent="0.2">
      <c r="FZ14956" s="242"/>
    </row>
    <row r="14957" spans="182:182" x14ac:dyDescent="0.2">
      <c r="FZ14957" s="242"/>
    </row>
    <row r="14958" spans="182:182" x14ac:dyDescent="0.2">
      <c r="FZ14958" s="242"/>
    </row>
    <row r="14959" spans="182:182" x14ac:dyDescent="0.2">
      <c r="FZ14959" s="242"/>
    </row>
    <row r="14960" spans="182:182" x14ac:dyDescent="0.2">
      <c r="FZ14960" s="242"/>
    </row>
    <row r="14961" spans="182:182" x14ac:dyDescent="0.2">
      <c r="FZ14961" s="242"/>
    </row>
    <row r="14962" spans="182:182" x14ac:dyDescent="0.2">
      <c r="FZ14962" s="242"/>
    </row>
    <row r="14963" spans="182:182" x14ac:dyDescent="0.2">
      <c r="FZ14963" s="242"/>
    </row>
    <row r="14964" spans="182:182" x14ac:dyDescent="0.2">
      <c r="FZ14964" s="242"/>
    </row>
    <row r="14965" spans="182:182" x14ac:dyDescent="0.2">
      <c r="FZ14965" s="242"/>
    </row>
    <row r="14966" spans="182:182" x14ac:dyDescent="0.2">
      <c r="FZ14966" s="242"/>
    </row>
    <row r="14967" spans="182:182" x14ac:dyDescent="0.2">
      <c r="FZ14967" s="242"/>
    </row>
    <row r="14968" spans="182:182" x14ac:dyDescent="0.2">
      <c r="FZ14968" s="242"/>
    </row>
    <row r="14969" spans="182:182" x14ac:dyDescent="0.2">
      <c r="FZ14969" s="242"/>
    </row>
    <row r="14970" spans="182:182" x14ac:dyDescent="0.2">
      <c r="FZ14970" s="242"/>
    </row>
    <row r="14971" spans="182:182" x14ac:dyDescent="0.2">
      <c r="FZ14971" s="242"/>
    </row>
    <row r="14972" spans="182:182" x14ac:dyDescent="0.2">
      <c r="FZ14972" s="242"/>
    </row>
    <row r="14973" spans="182:182" x14ac:dyDescent="0.2">
      <c r="FZ14973" s="242"/>
    </row>
    <row r="14974" spans="182:182" x14ac:dyDescent="0.2">
      <c r="FZ14974" s="242"/>
    </row>
    <row r="14975" spans="182:182" x14ac:dyDescent="0.2">
      <c r="FZ14975" s="242"/>
    </row>
    <row r="14976" spans="182:182" x14ac:dyDescent="0.2">
      <c r="FZ14976" s="242"/>
    </row>
    <row r="14977" spans="182:182" x14ac:dyDescent="0.2">
      <c r="FZ14977" s="242"/>
    </row>
    <row r="14978" spans="182:182" x14ac:dyDescent="0.2">
      <c r="FZ14978" s="242"/>
    </row>
    <row r="14979" spans="182:182" x14ac:dyDescent="0.2">
      <c r="FZ14979" s="242"/>
    </row>
    <row r="14980" spans="182:182" x14ac:dyDescent="0.2">
      <c r="FZ14980" s="242"/>
    </row>
    <row r="14981" spans="182:182" x14ac:dyDescent="0.2">
      <c r="FZ14981" s="242"/>
    </row>
    <row r="14982" spans="182:182" x14ac:dyDescent="0.2">
      <c r="FZ14982" s="242"/>
    </row>
    <row r="14983" spans="182:182" x14ac:dyDescent="0.2">
      <c r="FZ14983" s="242"/>
    </row>
    <row r="14984" spans="182:182" x14ac:dyDescent="0.2">
      <c r="FZ14984" s="242"/>
    </row>
    <row r="14985" spans="182:182" x14ac:dyDescent="0.2">
      <c r="FZ14985" s="242"/>
    </row>
    <row r="14986" spans="182:182" x14ac:dyDescent="0.2">
      <c r="FZ14986" s="242"/>
    </row>
    <row r="14987" spans="182:182" x14ac:dyDescent="0.2">
      <c r="FZ14987" s="242"/>
    </row>
    <row r="14988" spans="182:182" x14ac:dyDescent="0.2">
      <c r="FZ14988" s="242"/>
    </row>
    <row r="14989" spans="182:182" x14ac:dyDescent="0.2">
      <c r="FZ14989" s="242"/>
    </row>
    <row r="14990" spans="182:182" x14ac:dyDescent="0.2">
      <c r="FZ14990" s="242"/>
    </row>
    <row r="14991" spans="182:182" x14ac:dyDescent="0.2">
      <c r="FZ14991" s="242"/>
    </row>
    <row r="14992" spans="182:182" x14ac:dyDescent="0.2">
      <c r="FZ14992" s="242"/>
    </row>
    <row r="14993" spans="182:182" x14ac:dyDescent="0.2">
      <c r="FZ14993" s="242"/>
    </row>
    <row r="14994" spans="182:182" x14ac:dyDescent="0.2">
      <c r="FZ14994" s="242"/>
    </row>
    <row r="14995" spans="182:182" x14ac:dyDescent="0.2">
      <c r="FZ14995" s="242"/>
    </row>
    <row r="14996" spans="182:182" x14ac:dyDescent="0.2">
      <c r="FZ14996" s="242"/>
    </row>
    <row r="14997" spans="182:182" x14ac:dyDescent="0.2">
      <c r="FZ14997" s="242"/>
    </row>
    <row r="14998" spans="182:182" x14ac:dyDescent="0.2">
      <c r="FZ14998" s="242"/>
    </row>
    <row r="14999" spans="182:182" x14ac:dyDescent="0.2">
      <c r="FZ14999" s="242"/>
    </row>
    <row r="15000" spans="182:182" x14ac:dyDescent="0.2">
      <c r="FZ15000" s="242"/>
    </row>
    <row r="15001" spans="182:182" x14ac:dyDescent="0.2">
      <c r="FZ15001" s="242"/>
    </row>
    <row r="15002" spans="182:182" x14ac:dyDescent="0.2">
      <c r="FZ15002" s="242"/>
    </row>
    <row r="15003" spans="182:182" x14ac:dyDescent="0.2">
      <c r="FZ15003" s="242"/>
    </row>
    <row r="15004" spans="182:182" x14ac:dyDescent="0.2">
      <c r="FZ15004" s="242"/>
    </row>
    <row r="15005" spans="182:182" x14ac:dyDescent="0.2">
      <c r="FZ15005" s="242"/>
    </row>
    <row r="15006" spans="182:182" x14ac:dyDescent="0.2">
      <c r="FZ15006" s="242"/>
    </row>
    <row r="15007" spans="182:182" x14ac:dyDescent="0.2">
      <c r="FZ15007" s="242"/>
    </row>
    <row r="15008" spans="182:182" x14ac:dyDescent="0.2">
      <c r="FZ15008" s="242"/>
    </row>
    <row r="15009" spans="182:182" x14ac:dyDescent="0.2">
      <c r="FZ15009" s="242"/>
    </row>
    <row r="15010" spans="182:182" x14ac:dyDescent="0.2">
      <c r="FZ15010" s="242"/>
    </row>
    <row r="15011" spans="182:182" x14ac:dyDescent="0.2">
      <c r="FZ15011" s="242"/>
    </row>
    <row r="15012" spans="182:182" x14ac:dyDescent="0.2">
      <c r="FZ15012" s="242"/>
    </row>
    <row r="15013" spans="182:182" x14ac:dyDescent="0.2">
      <c r="FZ15013" s="242"/>
    </row>
    <row r="15014" spans="182:182" x14ac:dyDescent="0.2">
      <c r="FZ15014" s="242"/>
    </row>
    <row r="15015" spans="182:182" x14ac:dyDescent="0.2">
      <c r="FZ15015" s="242"/>
    </row>
    <row r="15016" spans="182:182" x14ac:dyDescent="0.2">
      <c r="FZ15016" s="242"/>
    </row>
    <row r="15017" spans="182:182" x14ac:dyDescent="0.2">
      <c r="FZ15017" s="242"/>
    </row>
    <row r="15018" spans="182:182" x14ac:dyDescent="0.2">
      <c r="FZ15018" s="242"/>
    </row>
    <row r="15019" spans="182:182" x14ac:dyDescent="0.2">
      <c r="FZ15019" s="242"/>
    </row>
    <row r="15020" spans="182:182" x14ac:dyDescent="0.2">
      <c r="FZ15020" s="242"/>
    </row>
    <row r="15021" spans="182:182" x14ac:dyDescent="0.2">
      <c r="FZ15021" s="242"/>
    </row>
    <row r="15022" spans="182:182" x14ac:dyDescent="0.2">
      <c r="FZ15022" s="242"/>
    </row>
    <row r="15023" spans="182:182" x14ac:dyDescent="0.2">
      <c r="FZ15023" s="242"/>
    </row>
    <row r="15024" spans="182:182" x14ac:dyDescent="0.2">
      <c r="FZ15024" s="242"/>
    </row>
    <row r="15025" spans="182:182" x14ac:dyDescent="0.2">
      <c r="FZ15025" s="242"/>
    </row>
    <row r="15026" spans="182:182" x14ac:dyDescent="0.2">
      <c r="FZ15026" s="242"/>
    </row>
    <row r="15027" spans="182:182" x14ac:dyDescent="0.2">
      <c r="FZ15027" s="242"/>
    </row>
    <row r="15028" spans="182:182" x14ac:dyDescent="0.2">
      <c r="FZ15028" s="242"/>
    </row>
    <row r="15029" spans="182:182" x14ac:dyDescent="0.2">
      <c r="FZ15029" s="242"/>
    </row>
    <row r="15030" spans="182:182" x14ac:dyDescent="0.2">
      <c r="FZ15030" s="242"/>
    </row>
    <row r="15031" spans="182:182" x14ac:dyDescent="0.2">
      <c r="FZ15031" s="242"/>
    </row>
    <row r="15032" spans="182:182" x14ac:dyDescent="0.2">
      <c r="FZ15032" s="242"/>
    </row>
    <row r="15033" spans="182:182" x14ac:dyDescent="0.2">
      <c r="FZ15033" s="242"/>
    </row>
    <row r="15034" spans="182:182" x14ac:dyDescent="0.2">
      <c r="FZ15034" s="242"/>
    </row>
    <row r="15035" spans="182:182" x14ac:dyDescent="0.2">
      <c r="FZ15035" s="242"/>
    </row>
    <row r="15036" spans="182:182" x14ac:dyDescent="0.2">
      <c r="FZ15036" s="242"/>
    </row>
    <row r="15037" spans="182:182" x14ac:dyDescent="0.2">
      <c r="FZ15037" s="242"/>
    </row>
    <row r="15038" spans="182:182" x14ac:dyDescent="0.2">
      <c r="FZ15038" s="242"/>
    </row>
    <row r="15039" spans="182:182" x14ac:dyDescent="0.2">
      <c r="FZ15039" s="242"/>
    </row>
    <row r="15040" spans="182:182" x14ac:dyDescent="0.2">
      <c r="FZ15040" s="242"/>
    </row>
    <row r="15041" spans="182:182" x14ac:dyDescent="0.2">
      <c r="FZ15041" s="242"/>
    </row>
    <row r="15042" spans="182:182" x14ac:dyDescent="0.2">
      <c r="FZ15042" s="242"/>
    </row>
    <row r="15043" spans="182:182" x14ac:dyDescent="0.2">
      <c r="FZ15043" s="242"/>
    </row>
    <row r="15044" spans="182:182" x14ac:dyDescent="0.2">
      <c r="FZ15044" s="242"/>
    </row>
    <row r="15045" spans="182:182" x14ac:dyDescent="0.2">
      <c r="FZ15045" s="242"/>
    </row>
    <row r="15046" spans="182:182" x14ac:dyDescent="0.2">
      <c r="FZ15046" s="242"/>
    </row>
    <row r="15047" spans="182:182" x14ac:dyDescent="0.2">
      <c r="FZ15047" s="242"/>
    </row>
    <row r="15048" spans="182:182" x14ac:dyDescent="0.2">
      <c r="FZ15048" s="242"/>
    </row>
    <row r="15049" spans="182:182" x14ac:dyDescent="0.2">
      <c r="FZ15049" s="242"/>
    </row>
    <row r="15050" spans="182:182" x14ac:dyDescent="0.2">
      <c r="FZ15050" s="242"/>
    </row>
    <row r="15051" spans="182:182" x14ac:dyDescent="0.2">
      <c r="FZ15051" s="242"/>
    </row>
    <row r="15052" spans="182:182" x14ac:dyDescent="0.2">
      <c r="FZ15052" s="242"/>
    </row>
    <row r="15053" spans="182:182" x14ac:dyDescent="0.2">
      <c r="FZ15053" s="242"/>
    </row>
    <row r="15054" spans="182:182" x14ac:dyDescent="0.2">
      <c r="FZ15054" s="242"/>
    </row>
    <row r="15055" spans="182:182" x14ac:dyDescent="0.2">
      <c r="FZ15055" s="242"/>
    </row>
    <row r="15056" spans="182:182" x14ac:dyDescent="0.2">
      <c r="FZ15056" s="242"/>
    </row>
    <row r="15057" spans="182:182" x14ac:dyDescent="0.2">
      <c r="FZ15057" s="242"/>
    </row>
    <row r="15058" spans="182:182" x14ac:dyDescent="0.2">
      <c r="FZ15058" s="242"/>
    </row>
    <row r="15059" spans="182:182" x14ac:dyDescent="0.2">
      <c r="FZ15059" s="242"/>
    </row>
    <row r="15060" spans="182:182" x14ac:dyDescent="0.2">
      <c r="FZ15060" s="242"/>
    </row>
    <row r="15061" spans="182:182" x14ac:dyDescent="0.2">
      <c r="FZ15061" s="242"/>
    </row>
    <row r="15062" spans="182:182" x14ac:dyDescent="0.2">
      <c r="FZ15062" s="242"/>
    </row>
    <row r="15063" spans="182:182" x14ac:dyDescent="0.2">
      <c r="FZ15063" s="242"/>
    </row>
    <row r="15064" spans="182:182" x14ac:dyDescent="0.2">
      <c r="FZ15064" s="242"/>
    </row>
    <row r="15065" spans="182:182" x14ac:dyDescent="0.2">
      <c r="FZ15065" s="242"/>
    </row>
    <row r="15066" spans="182:182" x14ac:dyDescent="0.2">
      <c r="FZ15066" s="242"/>
    </row>
    <row r="15067" spans="182:182" x14ac:dyDescent="0.2">
      <c r="FZ15067" s="242"/>
    </row>
    <row r="15068" spans="182:182" x14ac:dyDescent="0.2">
      <c r="FZ15068" s="242"/>
    </row>
    <row r="15069" spans="182:182" x14ac:dyDescent="0.2">
      <c r="FZ15069" s="242"/>
    </row>
    <row r="15070" spans="182:182" x14ac:dyDescent="0.2">
      <c r="FZ15070" s="242"/>
    </row>
    <row r="15071" spans="182:182" x14ac:dyDescent="0.2">
      <c r="FZ15071" s="242"/>
    </row>
    <row r="15072" spans="182:182" x14ac:dyDescent="0.2">
      <c r="FZ15072" s="242"/>
    </row>
    <row r="15073" spans="182:182" x14ac:dyDescent="0.2">
      <c r="FZ15073" s="242"/>
    </row>
    <row r="15074" spans="182:182" x14ac:dyDescent="0.2">
      <c r="FZ15074" s="242"/>
    </row>
    <row r="15075" spans="182:182" x14ac:dyDescent="0.2">
      <c r="FZ15075" s="242"/>
    </row>
    <row r="15076" spans="182:182" x14ac:dyDescent="0.2">
      <c r="FZ15076" s="242"/>
    </row>
    <row r="15077" spans="182:182" x14ac:dyDescent="0.2">
      <c r="FZ15077" s="242"/>
    </row>
    <row r="15078" spans="182:182" x14ac:dyDescent="0.2">
      <c r="FZ15078" s="242"/>
    </row>
    <row r="15079" spans="182:182" x14ac:dyDescent="0.2">
      <c r="FZ15079" s="242"/>
    </row>
    <row r="15080" spans="182:182" x14ac:dyDescent="0.2">
      <c r="FZ15080" s="242"/>
    </row>
    <row r="15081" spans="182:182" x14ac:dyDescent="0.2">
      <c r="FZ15081" s="242"/>
    </row>
    <row r="15082" spans="182:182" x14ac:dyDescent="0.2">
      <c r="FZ15082" s="242"/>
    </row>
    <row r="15083" spans="182:182" x14ac:dyDescent="0.2">
      <c r="FZ15083" s="242"/>
    </row>
    <row r="15084" spans="182:182" x14ac:dyDescent="0.2">
      <c r="FZ15084" s="242"/>
    </row>
    <row r="15085" spans="182:182" x14ac:dyDescent="0.2">
      <c r="FZ15085" s="242"/>
    </row>
    <row r="15086" spans="182:182" x14ac:dyDescent="0.2">
      <c r="FZ15086" s="242"/>
    </row>
    <row r="15087" spans="182:182" x14ac:dyDescent="0.2">
      <c r="FZ15087" s="242"/>
    </row>
    <row r="15088" spans="182:182" x14ac:dyDescent="0.2">
      <c r="FZ15088" s="242"/>
    </row>
    <row r="15089" spans="182:182" x14ac:dyDescent="0.2">
      <c r="FZ15089" s="242"/>
    </row>
    <row r="15090" spans="182:182" x14ac:dyDescent="0.2">
      <c r="FZ15090" s="242"/>
    </row>
    <row r="15091" spans="182:182" x14ac:dyDescent="0.2">
      <c r="FZ15091" s="242"/>
    </row>
    <row r="15092" spans="182:182" x14ac:dyDescent="0.2">
      <c r="FZ15092" s="242"/>
    </row>
    <row r="15093" spans="182:182" x14ac:dyDescent="0.2">
      <c r="FZ15093" s="242"/>
    </row>
    <row r="15094" spans="182:182" x14ac:dyDescent="0.2">
      <c r="FZ15094" s="242"/>
    </row>
    <row r="15095" spans="182:182" x14ac:dyDescent="0.2">
      <c r="FZ15095" s="242"/>
    </row>
    <row r="15096" spans="182:182" x14ac:dyDescent="0.2">
      <c r="FZ15096" s="242"/>
    </row>
    <row r="15097" spans="182:182" x14ac:dyDescent="0.2">
      <c r="FZ15097" s="242"/>
    </row>
    <row r="15098" spans="182:182" x14ac:dyDescent="0.2">
      <c r="FZ15098" s="242"/>
    </row>
    <row r="15099" spans="182:182" x14ac:dyDescent="0.2">
      <c r="FZ15099" s="242"/>
    </row>
    <row r="15100" spans="182:182" x14ac:dyDescent="0.2">
      <c r="FZ15100" s="242"/>
    </row>
    <row r="15101" spans="182:182" x14ac:dyDescent="0.2">
      <c r="FZ15101" s="242"/>
    </row>
    <row r="15102" spans="182:182" x14ac:dyDescent="0.2">
      <c r="FZ15102" s="242"/>
    </row>
    <row r="15103" spans="182:182" x14ac:dyDescent="0.2">
      <c r="FZ15103" s="242"/>
    </row>
    <row r="15104" spans="182:182" x14ac:dyDescent="0.2">
      <c r="FZ15104" s="242"/>
    </row>
    <row r="15105" spans="182:182" x14ac:dyDescent="0.2">
      <c r="FZ15105" s="242"/>
    </row>
    <row r="15106" spans="182:182" x14ac:dyDescent="0.2">
      <c r="FZ15106" s="242"/>
    </row>
    <row r="15107" spans="182:182" x14ac:dyDescent="0.2">
      <c r="FZ15107" s="242"/>
    </row>
    <row r="15108" spans="182:182" x14ac:dyDescent="0.2">
      <c r="FZ15108" s="242"/>
    </row>
    <row r="15109" spans="182:182" x14ac:dyDescent="0.2">
      <c r="FZ15109" s="242"/>
    </row>
    <row r="15110" spans="182:182" x14ac:dyDescent="0.2">
      <c r="FZ15110" s="242"/>
    </row>
    <row r="15111" spans="182:182" x14ac:dyDescent="0.2">
      <c r="FZ15111" s="242"/>
    </row>
    <row r="15112" spans="182:182" x14ac:dyDescent="0.2">
      <c r="FZ15112" s="242"/>
    </row>
    <row r="15113" spans="182:182" x14ac:dyDescent="0.2">
      <c r="FZ15113" s="242"/>
    </row>
    <row r="15114" spans="182:182" x14ac:dyDescent="0.2">
      <c r="FZ15114" s="242"/>
    </row>
    <row r="15115" spans="182:182" x14ac:dyDescent="0.2">
      <c r="FZ15115" s="242"/>
    </row>
    <row r="15116" spans="182:182" x14ac:dyDescent="0.2">
      <c r="FZ15116" s="242"/>
    </row>
    <row r="15117" spans="182:182" x14ac:dyDescent="0.2">
      <c r="FZ15117" s="242"/>
    </row>
    <row r="15118" spans="182:182" x14ac:dyDescent="0.2">
      <c r="FZ15118" s="242"/>
    </row>
    <row r="15119" spans="182:182" x14ac:dyDescent="0.2">
      <c r="FZ15119" s="242"/>
    </row>
    <row r="15120" spans="182:182" x14ac:dyDescent="0.2">
      <c r="FZ15120" s="242"/>
    </row>
    <row r="15121" spans="182:182" x14ac:dyDescent="0.2">
      <c r="FZ15121" s="242"/>
    </row>
    <row r="15122" spans="182:182" x14ac:dyDescent="0.2">
      <c r="FZ15122" s="242"/>
    </row>
    <row r="15123" spans="182:182" x14ac:dyDescent="0.2">
      <c r="FZ15123" s="242"/>
    </row>
    <row r="15124" spans="182:182" x14ac:dyDescent="0.2">
      <c r="FZ15124" s="242"/>
    </row>
    <row r="15125" spans="182:182" x14ac:dyDescent="0.2">
      <c r="FZ15125" s="242"/>
    </row>
    <row r="15126" spans="182:182" x14ac:dyDescent="0.2">
      <c r="FZ15126" s="242"/>
    </row>
    <row r="15127" spans="182:182" x14ac:dyDescent="0.2">
      <c r="FZ15127" s="242"/>
    </row>
    <row r="15128" spans="182:182" x14ac:dyDescent="0.2">
      <c r="FZ15128" s="242"/>
    </row>
    <row r="15129" spans="182:182" x14ac:dyDescent="0.2">
      <c r="FZ15129" s="242"/>
    </row>
    <row r="15130" spans="182:182" x14ac:dyDescent="0.2">
      <c r="FZ15130" s="242"/>
    </row>
    <row r="15131" spans="182:182" x14ac:dyDescent="0.2">
      <c r="FZ15131" s="242"/>
    </row>
    <row r="15132" spans="182:182" x14ac:dyDescent="0.2">
      <c r="FZ15132" s="242"/>
    </row>
    <row r="15133" spans="182:182" x14ac:dyDescent="0.2">
      <c r="FZ15133" s="242"/>
    </row>
    <row r="15134" spans="182:182" x14ac:dyDescent="0.2">
      <c r="FZ15134" s="242"/>
    </row>
    <row r="15135" spans="182:182" x14ac:dyDescent="0.2">
      <c r="FZ15135" s="242"/>
    </row>
    <row r="15136" spans="182:182" x14ac:dyDescent="0.2">
      <c r="FZ15136" s="242"/>
    </row>
    <row r="15137" spans="182:182" x14ac:dyDescent="0.2">
      <c r="FZ15137" s="242"/>
    </row>
    <row r="15138" spans="182:182" x14ac:dyDescent="0.2">
      <c r="FZ15138" s="242"/>
    </row>
    <row r="15139" spans="182:182" x14ac:dyDescent="0.2">
      <c r="FZ15139" s="242"/>
    </row>
    <row r="15140" spans="182:182" x14ac:dyDescent="0.2">
      <c r="FZ15140" s="242"/>
    </row>
    <row r="15141" spans="182:182" x14ac:dyDescent="0.2">
      <c r="FZ15141" s="242"/>
    </row>
    <row r="15142" spans="182:182" x14ac:dyDescent="0.2">
      <c r="FZ15142" s="242"/>
    </row>
    <row r="15143" spans="182:182" x14ac:dyDescent="0.2">
      <c r="FZ15143" s="242"/>
    </row>
    <row r="15144" spans="182:182" x14ac:dyDescent="0.2">
      <c r="FZ15144" s="242"/>
    </row>
    <row r="15145" spans="182:182" x14ac:dyDescent="0.2">
      <c r="FZ15145" s="242"/>
    </row>
    <row r="15146" spans="182:182" x14ac:dyDescent="0.2">
      <c r="FZ15146" s="242"/>
    </row>
    <row r="15147" spans="182:182" x14ac:dyDescent="0.2">
      <c r="FZ15147" s="242"/>
    </row>
    <row r="15148" spans="182:182" x14ac:dyDescent="0.2">
      <c r="FZ15148" s="242"/>
    </row>
    <row r="15149" spans="182:182" x14ac:dyDescent="0.2">
      <c r="FZ15149" s="242"/>
    </row>
    <row r="15150" spans="182:182" x14ac:dyDescent="0.2">
      <c r="FZ15150" s="242"/>
    </row>
    <row r="15151" spans="182:182" x14ac:dyDescent="0.2">
      <c r="FZ15151" s="242"/>
    </row>
    <row r="15152" spans="182:182" x14ac:dyDescent="0.2">
      <c r="FZ15152" s="242"/>
    </row>
    <row r="15153" spans="182:182" x14ac:dyDescent="0.2">
      <c r="FZ15153" s="242"/>
    </row>
    <row r="15154" spans="182:182" x14ac:dyDescent="0.2">
      <c r="FZ15154" s="242"/>
    </row>
    <row r="15155" spans="182:182" x14ac:dyDescent="0.2">
      <c r="FZ15155" s="242"/>
    </row>
    <row r="15156" spans="182:182" x14ac:dyDescent="0.2">
      <c r="FZ15156" s="242"/>
    </row>
    <row r="15157" spans="182:182" x14ac:dyDescent="0.2">
      <c r="FZ15157" s="242"/>
    </row>
    <row r="15158" spans="182:182" x14ac:dyDescent="0.2">
      <c r="FZ15158" s="242"/>
    </row>
    <row r="15159" spans="182:182" x14ac:dyDescent="0.2">
      <c r="FZ15159" s="242"/>
    </row>
    <row r="15160" spans="182:182" x14ac:dyDescent="0.2">
      <c r="FZ15160" s="242"/>
    </row>
    <row r="15161" spans="182:182" x14ac:dyDescent="0.2">
      <c r="FZ15161" s="242"/>
    </row>
    <row r="15162" spans="182:182" x14ac:dyDescent="0.2">
      <c r="FZ15162" s="242"/>
    </row>
    <row r="15163" spans="182:182" x14ac:dyDescent="0.2">
      <c r="FZ15163" s="242"/>
    </row>
    <row r="15164" spans="182:182" x14ac:dyDescent="0.2">
      <c r="FZ15164" s="242"/>
    </row>
    <row r="15165" spans="182:182" x14ac:dyDescent="0.2">
      <c r="FZ15165" s="242"/>
    </row>
    <row r="15166" spans="182:182" x14ac:dyDescent="0.2">
      <c r="FZ15166" s="242"/>
    </row>
    <row r="15167" spans="182:182" x14ac:dyDescent="0.2">
      <c r="FZ15167" s="242"/>
    </row>
    <row r="15168" spans="182:182" x14ac:dyDescent="0.2">
      <c r="FZ15168" s="242"/>
    </row>
    <row r="15169" spans="182:182" x14ac:dyDescent="0.2">
      <c r="FZ15169" s="242"/>
    </row>
    <row r="15170" spans="182:182" x14ac:dyDescent="0.2">
      <c r="FZ15170" s="242"/>
    </row>
    <row r="15171" spans="182:182" x14ac:dyDescent="0.2">
      <c r="FZ15171" s="242"/>
    </row>
    <row r="15172" spans="182:182" x14ac:dyDescent="0.2">
      <c r="FZ15172" s="242"/>
    </row>
    <row r="15173" spans="182:182" x14ac:dyDescent="0.2">
      <c r="FZ15173" s="242"/>
    </row>
    <row r="15174" spans="182:182" x14ac:dyDescent="0.2">
      <c r="FZ15174" s="242"/>
    </row>
    <row r="15175" spans="182:182" x14ac:dyDescent="0.2">
      <c r="FZ15175" s="242"/>
    </row>
    <row r="15176" spans="182:182" x14ac:dyDescent="0.2">
      <c r="FZ15176" s="242"/>
    </row>
    <row r="15177" spans="182:182" x14ac:dyDescent="0.2">
      <c r="FZ15177" s="242"/>
    </row>
    <row r="15178" spans="182:182" x14ac:dyDescent="0.2">
      <c r="FZ15178" s="242"/>
    </row>
    <row r="15179" spans="182:182" x14ac:dyDescent="0.2">
      <c r="FZ15179" s="242"/>
    </row>
    <row r="15180" spans="182:182" x14ac:dyDescent="0.2">
      <c r="FZ15180" s="242"/>
    </row>
    <row r="15181" spans="182:182" x14ac:dyDescent="0.2">
      <c r="FZ15181" s="242"/>
    </row>
    <row r="15182" spans="182:182" x14ac:dyDescent="0.2">
      <c r="FZ15182" s="242"/>
    </row>
    <row r="15183" spans="182:182" x14ac:dyDescent="0.2">
      <c r="FZ15183" s="242"/>
    </row>
    <row r="15184" spans="182:182" x14ac:dyDescent="0.2">
      <c r="FZ15184" s="242"/>
    </row>
    <row r="15185" spans="182:182" x14ac:dyDescent="0.2">
      <c r="FZ15185" s="242"/>
    </row>
    <row r="15186" spans="182:182" x14ac:dyDescent="0.2">
      <c r="FZ15186" s="242"/>
    </row>
    <row r="15187" spans="182:182" x14ac:dyDescent="0.2">
      <c r="FZ15187" s="242"/>
    </row>
    <row r="15188" spans="182:182" x14ac:dyDescent="0.2">
      <c r="FZ15188" s="242"/>
    </row>
    <row r="15189" spans="182:182" x14ac:dyDescent="0.2">
      <c r="FZ15189" s="242"/>
    </row>
    <row r="15190" spans="182:182" x14ac:dyDescent="0.2">
      <c r="FZ15190" s="242"/>
    </row>
    <row r="15191" spans="182:182" x14ac:dyDescent="0.2">
      <c r="FZ15191" s="242"/>
    </row>
    <row r="15192" spans="182:182" x14ac:dyDescent="0.2">
      <c r="FZ15192" s="242"/>
    </row>
    <row r="15193" spans="182:182" x14ac:dyDescent="0.2">
      <c r="FZ15193" s="242"/>
    </row>
    <row r="15194" spans="182:182" x14ac:dyDescent="0.2">
      <c r="FZ15194" s="242"/>
    </row>
    <row r="15195" spans="182:182" x14ac:dyDescent="0.2">
      <c r="FZ15195" s="242"/>
    </row>
    <row r="15196" spans="182:182" x14ac:dyDescent="0.2">
      <c r="FZ15196" s="242"/>
    </row>
    <row r="15197" spans="182:182" x14ac:dyDescent="0.2">
      <c r="FZ15197" s="242"/>
    </row>
    <row r="15198" spans="182:182" x14ac:dyDescent="0.2">
      <c r="FZ15198" s="242"/>
    </row>
    <row r="15199" spans="182:182" x14ac:dyDescent="0.2">
      <c r="FZ15199" s="242"/>
    </row>
    <row r="15200" spans="182:182" x14ac:dyDescent="0.2">
      <c r="FZ15200" s="242"/>
    </row>
    <row r="15201" spans="182:182" x14ac:dyDescent="0.2">
      <c r="FZ15201" s="242"/>
    </row>
    <row r="15202" spans="182:182" x14ac:dyDescent="0.2">
      <c r="FZ15202" s="242"/>
    </row>
    <row r="15203" spans="182:182" x14ac:dyDescent="0.2">
      <c r="FZ15203" s="242"/>
    </row>
    <row r="15204" spans="182:182" x14ac:dyDescent="0.2">
      <c r="FZ15204" s="242"/>
    </row>
    <row r="15205" spans="182:182" x14ac:dyDescent="0.2">
      <c r="FZ15205" s="242"/>
    </row>
    <row r="15206" spans="182:182" x14ac:dyDescent="0.2">
      <c r="FZ15206" s="242"/>
    </row>
    <row r="15207" spans="182:182" x14ac:dyDescent="0.2">
      <c r="FZ15207" s="242"/>
    </row>
    <row r="15208" spans="182:182" x14ac:dyDescent="0.2">
      <c r="FZ15208" s="242"/>
    </row>
    <row r="15209" spans="182:182" x14ac:dyDescent="0.2">
      <c r="FZ15209" s="242"/>
    </row>
    <row r="15210" spans="182:182" x14ac:dyDescent="0.2">
      <c r="FZ15210" s="242"/>
    </row>
    <row r="15211" spans="182:182" x14ac:dyDescent="0.2">
      <c r="FZ15211" s="242"/>
    </row>
    <row r="15212" spans="182:182" x14ac:dyDescent="0.2">
      <c r="FZ15212" s="242"/>
    </row>
    <row r="15213" spans="182:182" x14ac:dyDescent="0.2">
      <c r="FZ15213" s="242"/>
    </row>
    <row r="15214" spans="182:182" x14ac:dyDescent="0.2">
      <c r="FZ15214" s="242"/>
    </row>
    <row r="15215" spans="182:182" x14ac:dyDescent="0.2">
      <c r="FZ15215" s="242"/>
    </row>
    <row r="15216" spans="182:182" x14ac:dyDescent="0.2">
      <c r="FZ15216" s="242"/>
    </row>
    <row r="15217" spans="182:182" x14ac:dyDescent="0.2">
      <c r="FZ15217" s="242"/>
    </row>
    <row r="15218" spans="182:182" x14ac:dyDescent="0.2">
      <c r="FZ15218" s="242"/>
    </row>
    <row r="15219" spans="182:182" x14ac:dyDescent="0.2">
      <c r="FZ15219" s="242"/>
    </row>
    <row r="15220" spans="182:182" x14ac:dyDescent="0.2">
      <c r="FZ15220" s="242"/>
    </row>
    <row r="15221" spans="182:182" x14ac:dyDescent="0.2">
      <c r="FZ15221" s="242"/>
    </row>
    <row r="15222" spans="182:182" x14ac:dyDescent="0.2">
      <c r="FZ15222" s="242"/>
    </row>
    <row r="15223" spans="182:182" x14ac:dyDescent="0.2">
      <c r="FZ15223" s="242"/>
    </row>
    <row r="15224" spans="182:182" x14ac:dyDescent="0.2">
      <c r="FZ15224" s="242"/>
    </row>
    <row r="15225" spans="182:182" x14ac:dyDescent="0.2">
      <c r="FZ15225" s="242"/>
    </row>
    <row r="15226" spans="182:182" x14ac:dyDescent="0.2">
      <c r="FZ15226" s="242"/>
    </row>
    <row r="15227" spans="182:182" x14ac:dyDescent="0.2">
      <c r="FZ15227" s="242"/>
    </row>
    <row r="15228" spans="182:182" x14ac:dyDescent="0.2">
      <c r="FZ15228" s="242"/>
    </row>
    <row r="15229" spans="182:182" x14ac:dyDescent="0.2">
      <c r="FZ15229" s="242"/>
    </row>
    <row r="15230" spans="182:182" x14ac:dyDescent="0.2">
      <c r="FZ15230" s="242"/>
    </row>
    <row r="15231" spans="182:182" x14ac:dyDescent="0.2">
      <c r="FZ15231" s="242"/>
    </row>
    <row r="15232" spans="182:182" x14ac:dyDescent="0.2">
      <c r="FZ15232" s="242"/>
    </row>
    <row r="15233" spans="182:182" x14ac:dyDescent="0.2">
      <c r="FZ15233" s="242"/>
    </row>
    <row r="15234" spans="182:182" x14ac:dyDescent="0.2">
      <c r="FZ15234" s="242"/>
    </row>
    <row r="15235" spans="182:182" x14ac:dyDescent="0.2">
      <c r="FZ15235" s="242"/>
    </row>
    <row r="15236" spans="182:182" x14ac:dyDescent="0.2">
      <c r="FZ15236" s="242"/>
    </row>
    <row r="15237" spans="182:182" x14ac:dyDescent="0.2">
      <c r="FZ15237" s="242"/>
    </row>
    <row r="15238" spans="182:182" x14ac:dyDescent="0.2">
      <c r="FZ15238" s="242"/>
    </row>
    <row r="15239" spans="182:182" x14ac:dyDescent="0.2">
      <c r="FZ15239" s="242"/>
    </row>
    <row r="15240" spans="182:182" x14ac:dyDescent="0.2">
      <c r="FZ15240" s="242"/>
    </row>
    <row r="15241" spans="182:182" x14ac:dyDescent="0.2">
      <c r="FZ15241" s="242"/>
    </row>
    <row r="15242" spans="182:182" x14ac:dyDescent="0.2">
      <c r="FZ15242" s="242"/>
    </row>
    <row r="15243" spans="182:182" x14ac:dyDescent="0.2">
      <c r="FZ15243" s="242"/>
    </row>
    <row r="15244" spans="182:182" x14ac:dyDescent="0.2">
      <c r="FZ15244" s="242"/>
    </row>
    <row r="15245" spans="182:182" x14ac:dyDescent="0.2">
      <c r="FZ15245" s="242"/>
    </row>
    <row r="15246" spans="182:182" x14ac:dyDescent="0.2">
      <c r="FZ15246" s="242"/>
    </row>
    <row r="15247" spans="182:182" x14ac:dyDescent="0.2">
      <c r="FZ15247" s="242"/>
    </row>
    <row r="15248" spans="182:182" x14ac:dyDescent="0.2">
      <c r="FZ15248" s="242"/>
    </row>
    <row r="15249" spans="182:182" x14ac:dyDescent="0.2">
      <c r="FZ15249" s="242"/>
    </row>
    <row r="15250" spans="182:182" x14ac:dyDescent="0.2">
      <c r="FZ15250" s="242"/>
    </row>
    <row r="15251" spans="182:182" x14ac:dyDescent="0.2">
      <c r="FZ15251" s="242"/>
    </row>
    <row r="15252" spans="182:182" x14ac:dyDescent="0.2">
      <c r="FZ15252" s="242"/>
    </row>
    <row r="15253" spans="182:182" x14ac:dyDescent="0.2">
      <c r="FZ15253" s="242"/>
    </row>
    <row r="15254" spans="182:182" x14ac:dyDescent="0.2">
      <c r="FZ15254" s="242"/>
    </row>
    <row r="15255" spans="182:182" x14ac:dyDescent="0.2">
      <c r="FZ15255" s="242"/>
    </row>
    <row r="15256" spans="182:182" x14ac:dyDescent="0.2">
      <c r="FZ15256" s="242"/>
    </row>
    <row r="15257" spans="182:182" x14ac:dyDescent="0.2">
      <c r="FZ15257" s="242"/>
    </row>
    <row r="15258" spans="182:182" x14ac:dyDescent="0.2">
      <c r="FZ15258" s="242"/>
    </row>
    <row r="15259" spans="182:182" x14ac:dyDescent="0.2">
      <c r="FZ15259" s="242"/>
    </row>
    <row r="15260" spans="182:182" x14ac:dyDescent="0.2">
      <c r="FZ15260" s="242"/>
    </row>
    <row r="15261" spans="182:182" x14ac:dyDescent="0.2">
      <c r="FZ15261" s="242"/>
    </row>
    <row r="15262" spans="182:182" x14ac:dyDescent="0.2">
      <c r="FZ15262" s="242"/>
    </row>
    <row r="15263" spans="182:182" x14ac:dyDescent="0.2">
      <c r="FZ15263" s="242"/>
    </row>
    <row r="15264" spans="182:182" x14ac:dyDescent="0.2">
      <c r="FZ15264" s="242"/>
    </row>
    <row r="15265" spans="182:182" x14ac:dyDescent="0.2">
      <c r="FZ15265" s="242"/>
    </row>
    <row r="15266" spans="182:182" x14ac:dyDescent="0.2">
      <c r="FZ15266" s="242"/>
    </row>
    <row r="15267" spans="182:182" x14ac:dyDescent="0.2">
      <c r="FZ15267" s="242"/>
    </row>
    <row r="15268" spans="182:182" x14ac:dyDescent="0.2">
      <c r="FZ15268" s="242"/>
    </row>
    <row r="15269" spans="182:182" x14ac:dyDescent="0.2">
      <c r="FZ15269" s="242"/>
    </row>
    <row r="15270" spans="182:182" x14ac:dyDescent="0.2">
      <c r="FZ15270" s="242"/>
    </row>
    <row r="15271" spans="182:182" x14ac:dyDescent="0.2">
      <c r="FZ15271" s="242"/>
    </row>
    <row r="15272" spans="182:182" x14ac:dyDescent="0.2">
      <c r="FZ15272" s="242"/>
    </row>
    <row r="15273" spans="182:182" x14ac:dyDescent="0.2">
      <c r="FZ15273" s="242"/>
    </row>
    <row r="15274" spans="182:182" x14ac:dyDescent="0.2">
      <c r="FZ15274" s="242"/>
    </row>
    <row r="15275" spans="182:182" x14ac:dyDescent="0.2">
      <c r="FZ15275" s="242"/>
    </row>
    <row r="15276" spans="182:182" x14ac:dyDescent="0.2">
      <c r="FZ15276" s="242"/>
    </row>
    <row r="15277" spans="182:182" x14ac:dyDescent="0.2">
      <c r="FZ15277" s="242"/>
    </row>
    <row r="15278" spans="182:182" x14ac:dyDescent="0.2">
      <c r="FZ15278" s="242"/>
    </row>
    <row r="15279" spans="182:182" x14ac:dyDescent="0.2">
      <c r="FZ15279" s="242"/>
    </row>
    <row r="15280" spans="182:182" x14ac:dyDescent="0.2">
      <c r="FZ15280" s="242"/>
    </row>
    <row r="15281" spans="182:182" x14ac:dyDescent="0.2">
      <c r="FZ15281" s="242"/>
    </row>
    <row r="15282" spans="182:182" x14ac:dyDescent="0.2">
      <c r="FZ15282" s="242"/>
    </row>
    <row r="15283" spans="182:182" x14ac:dyDescent="0.2">
      <c r="FZ15283" s="242"/>
    </row>
    <row r="15284" spans="182:182" x14ac:dyDescent="0.2">
      <c r="FZ15284" s="242"/>
    </row>
    <row r="15285" spans="182:182" x14ac:dyDescent="0.2">
      <c r="FZ15285" s="242"/>
    </row>
    <row r="15286" spans="182:182" x14ac:dyDescent="0.2">
      <c r="FZ15286" s="242"/>
    </row>
    <row r="15287" spans="182:182" x14ac:dyDescent="0.2">
      <c r="FZ15287" s="242"/>
    </row>
    <row r="15288" spans="182:182" x14ac:dyDescent="0.2">
      <c r="FZ15288" s="242"/>
    </row>
    <row r="15289" spans="182:182" x14ac:dyDescent="0.2">
      <c r="FZ15289" s="242"/>
    </row>
    <row r="15290" spans="182:182" x14ac:dyDescent="0.2">
      <c r="FZ15290" s="242"/>
    </row>
    <row r="15291" spans="182:182" x14ac:dyDescent="0.2">
      <c r="FZ15291" s="242"/>
    </row>
    <row r="15292" spans="182:182" x14ac:dyDescent="0.2">
      <c r="FZ15292" s="242"/>
    </row>
    <row r="15293" spans="182:182" x14ac:dyDescent="0.2">
      <c r="FZ15293" s="242"/>
    </row>
    <row r="15294" spans="182:182" x14ac:dyDescent="0.2">
      <c r="FZ15294" s="242"/>
    </row>
    <row r="15295" spans="182:182" x14ac:dyDescent="0.2">
      <c r="FZ15295" s="242"/>
    </row>
    <row r="15296" spans="182:182" x14ac:dyDescent="0.2">
      <c r="FZ15296" s="242"/>
    </row>
    <row r="15297" spans="182:182" x14ac:dyDescent="0.2">
      <c r="FZ15297" s="242"/>
    </row>
    <row r="15298" spans="182:182" x14ac:dyDescent="0.2">
      <c r="FZ15298" s="242"/>
    </row>
    <row r="15299" spans="182:182" x14ac:dyDescent="0.2">
      <c r="FZ15299" s="242"/>
    </row>
    <row r="15300" spans="182:182" x14ac:dyDescent="0.2">
      <c r="FZ15300" s="242"/>
    </row>
    <row r="15301" spans="182:182" x14ac:dyDescent="0.2">
      <c r="FZ15301" s="242"/>
    </row>
    <row r="15302" spans="182:182" x14ac:dyDescent="0.2">
      <c r="FZ15302" s="242"/>
    </row>
    <row r="15303" spans="182:182" x14ac:dyDescent="0.2">
      <c r="FZ15303" s="242"/>
    </row>
    <row r="15304" spans="182:182" x14ac:dyDescent="0.2">
      <c r="FZ15304" s="242"/>
    </row>
    <row r="15305" spans="182:182" x14ac:dyDescent="0.2">
      <c r="FZ15305" s="242"/>
    </row>
    <row r="15306" spans="182:182" x14ac:dyDescent="0.2">
      <c r="FZ15306" s="242"/>
    </row>
    <row r="15307" spans="182:182" x14ac:dyDescent="0.2">
      <c r="FZ15307" s="242"/>
    </row>
    <row r="15308" spans="182:182" x14ac:dyDescent="0.2">
      <c r="FZ15308" s="242"/>
    </row>
    <row r="15309" spans="182:182" x14ac:dyDescent="0.2">
      <c r="FZ15309" s="242"/>
    </row>
    <row r="15310" spans="182:182" x14ac:dyDescent="0.2">
      <c r="FZ15310" s="242"/>
    </row>
    <row r="15311" spans="182:182" x14ac:dyDescent="0.2">
      <c r="FZ15311" s="242"/>
    </row>
    <row r="15312" spans="182:182" x14ac:dyDescent="0.2">
      <c r="FZ15312" s="242"/>
    </row>
    <row r="15313" spans="182:182" x14ac:dyDescent="0.2">
      <c r="FZ15313" s="242"/>
    </row>
    <row r="15314" spans="182:182" x14ac:dyDescent="0.2">
      <c r="FZ15314" s="242"/>
    </row>
    <row r="15315" spans="182:182" x14ac:dyDescent="0.2">
      <c r="FZ15315" s="242"/>
    </row>
    <row r="15316" spans="182:182" x14ac:dyDescent="0.2">
      <c r="FZ15316" s="242"/>
    </row>
    <row r="15317" spans="182:182" x14ac:dyDescent="0.2">
      <c r="FZ15317" s="242"/>
    </row>
    <row r="15318" spans="182:182" x14ac:dyDescent="0.2">
      <c r="FZ15318" s="242"/>
    </row>
    <row r="15319" spans="182:182" x14ac:dyDescent="0.2">
      <c r="FZ15319" s="242"/>
    </row>
    <row r="15320" spans="182:182" x14ac:dyDescent="0.2">
      <c r="FZ15320" s="242"/>
    </row>
    <row r="15321" spans="182:182" x14ac:dyDescent="0.2">
      <c r="FZ15321" s="242"/>
    </row>
    <row r="15322" spans="182:182" x14ac:dyDescent="0.2">
      <c r="FZ15322" s="242"/>
    </row>
    <row r="15323" spans="182:182" x14ac:dyDescent="0.2">
      <c r="FZ15323" s="242"/>
    </row>
    <row r="15324" spans="182:182" x14ac:dyDescent="0.2">
      <c r="FZ15324" s="242"/>
    </row>
    <row r="15325" spans="182:182" x14ac:dyDescent="0.2">
      <c r="FZ15325" s="242"/>
    </row>
    <row r="15326" spans="182:182" x14ac:dyDescent="0.2">
      <c r="FZ15326" s="242"/>
    </row>
    <row r="15327" spans="182:182" x14ac:dyDescent="0.2">
      <c r="FZ15327" s="242"/>
    </row>
    <row r="15328" spans="182:182" x14ac:dyDescent="0.2">
      <c r="FZ15328" s="242"/>
    </row>
    <row r="15329" spans="182:182" x14ac:dyDescent="0.2">
      <c r="FZ15329" s="242"/>
    </row>
    <row r="15330" spans="182:182" x14ac:dyDescent="0.2">
      <c r="FZ15330" s="242"/>
    </row>
    <row r="15331" spans="182:182" x14ac:dyDescent="0.2">
      <c r="FZ15331" s="242"/>
    </row>
    <row r="15332" spans="182:182" x14ac:dyDescent="0.2">
      <c r="FZ15332" s="242"/>
    </row>
    <row r="15333" spans="182:182" x14ac:dyDescent="0.2">
      <c r="FZ15333" s="242"/>
    </row>
    <row r="15334" spans="182:182" x14ac:dyDescent="0.2">
      <c r="FZ15334" s="242"/>
    </row>
    <row r="15335" spans="182:182" x14ac:dyDescent="0.2">
      <c r="FZ15335" s="242"/>
    </row>
    <row r="15336" spans="182:182" x14ac:dyDescent="0.2">
      <c r="FZ15336" s="242"/>
    </row>
    <row r="15337" spans="182:182" x14ac:dyDescent="0.2">
      <c r="FZ15337" s="242"/>
    </row>
    <row r="15338" spans="182:182" x14ac:dyDescent="0.2">
      <c r="FZ15338" s="242"/>
    </row>
    <row r="15339" spans="182:182" x14ac:dyDescent="0.2">
      <c r="FZ15339" s="242"/>
    </row>
    <row r="15340" spans="182:182" x14ac:dyDescent="0.2">
      <c r="FZ15340" s="242"/>
    </row>
    <row r="15341" spans="182:182" x14ac:dyDescent="0.2">
      <c r="FZ15341" s="242"/>
    </row>
    <row r="15342" spans="182:182" x14ac:dyDescent="0.2">
      <c r="FZ15342" s="242"/>
    </row>
    <row r="15343" spans="182:182" x14ac:dyDescent="0.2">
      <c r="FZ15343" s="242"/>
    </row>
    <row r="15344" spans="182:182" x14ac:dyDescent="0.2">
      <c r="FZ15344" s="242"/>
    </row>
    <row r="15345" spans="182:182" x14ac:dyDescent="0.2">
      <c r="FZ15345" s="242"/>
    </row>
    <row r="15346" spans="182:182" x14ac:dyDescent="0.2">
      <c r="FZ15346" s="242"/>
    </row>
    <row r="15347" spans="182:182" x14ac:dyDescent="0.2">
      <c r="FZ15347" s="242"/>
    </row>
    <row r="15348" spans="182:182" x14ac:dyDescent="0.2">
      <c r="FZ15348" s="242"/>
    </row>
    <row r="15349" spans="182:182" x14ac:dyDescent="0.2">
      <c r="FZ15349" s="242"/>
    </row>
    <row r="15350" spans="182:182" x14ac:dyDescent="0.2">
      <c r="FZ15350" s="242"/>
    </row>
    <row r="15351" spans="182:182" x14ac:dyDescent="0.2">
      <c r="FZ15351" s="242"/>
    </row>
    <row r="15352" spans="182:182" x14ac:dyDescent="0.2">
      <c r="FZ15352" s="242"/>
    </row>
    <row r="15353" spans="182:182" x14ac:dyDescent="0.2">
      <c r="FZ15353" s="242"/>
    </row>
    <row r="15354" spans="182:182" x14ac:dyDescent="0.2">
      <c r="FZ15354" s="242"/>
    </row>
    <row r="15355" spans="182:182" x14ac:dyDescent="0.2">
      <c r="FZ15355" s="242"/>
    </row>
    <row r="15356" spans="182:182" x14ac:dyDescent="0.2">
      <c r="FZ15356" s="242"/>
    </row>
    <row r="15357" spans="182:182" x14ac:dyDescent="0.2">
      <c r="FZ15357" s="242"/>
    </row>
    <row r="15358" spans="182:182" x14ac:dyDescent="0.2">
      <c r="FZ15358" s="242"/>
    </row>
    <row r="15359" spans="182:182" x14ac:dyDescent="0.2">
      <c r="FZ15359" s="242"/>
    </row>
    <row r="15360" spans="182:182" x14ac:dyDescent="0.2">
      <c r="FZ15360" s="242"/>
    </row>
    <row r="15361" spans="182:182" x14ac:dyDescent="0.2">
      <c r="FZ15361" s="242"/>
    </row>
    <row r="15362" spans="182:182" x14ac:dyDescent="0.2">
      <c r="FZ15362" s="242"/>
    </row>
    <row r="15363" spans="182:182" x14ac:dyDescent="0.2">
      <c r="FZ15363" s="242"/>
    </row>
    <row r="15364" spans="182:182" x14ac:dyDescent="0.2">
      <c r="FZ15364" s="242"/>
    </row>
    <row r="15365" spans="182:182" x14ac:dyDescent="0.2">
      <c r="FZ15365" s="242"/>
    </row>
    <row r="15366" spans="182:182" x14ac:dyDescent="0.2">
      <c r="FZ15366" s="242"/>
    </row>
    <row r="15367" spans="182:182" x14ac:dyDescent="0.2">
      <c r="FZ15367" s="242"/>
    </row>
    <row r="15368" spans="182:182" x14ac:dyDescent="0.2">
      <c r="FZ15368" s="242"/>
    </row>
    <row r="15369" spans="182:182" x14ac:dyDescent="0.2">
      <c r="FZ15369" s="242"/>
    </row>
    <row r="15370" spans="182:182" x14ac:dyDescent="0.2">
      <c r="FZ15370" s="242"/>
    </row>
    <row r="15371" spans="182:182" x14ac:dyDescent="0.2">
      <c r="FZ15371" s="242"/>
    </row>
    <row r="15372" spans="182:182" x14ac:dyDescent="0.2">
      <c r="FZ15372" s="242"/>
    </row>
    <row r="15373" spans="182:182" x14ac:dyDescent="0.2">
      <c r="FZ15373" s="242"/>
    </row>
    <row r="15374" spans="182:182" x14ac:dyDescent="0.2">
      <c r="FZ15374" s="242"/>
    </row>
    <row r="15375" spans="182:182" x14ac:dyDescent="0.2">
      <c r="FZ15375" s="242"/>
    </row>
    <row r="15376" spans="182:182" x14ac:dyDescent="0.2">
      <c r="FZ15376" s="242"/>
    </row>
    <row r="15377" spans="182:182" x14ac:dyDescent="0.2">
      <c r="FZ15377" s="242"/>
    </row>
    <row r="15378" spans="182:182" x14ac:dyDescent="0.2">
      <c r="FZ15378" s="242"/>
    </row>
    <row r="15379" spans="182:182" x14ac:dyDescent="0.2">
      <c r="FZ15379" s="242"/>
    </row>
    <row r="15380" spans="182:182" x14ac:dyDescent="0.2">
      <c r="FZ15380" s="242"/>
    </row>
    <row r="15381" spans="182:182" x14ac:dyDescent="0.2">
      <c r="FZ15381" s="242"/>
    </row>
    <row r="15382" spans="182:182" x14ac:dyDescent="0.2">
      <c r="FZ15382" s="242"/>
    </row>
    <row r="15383" spans="182:182" x14ac:dyDescent="0.2">
      <c r="FZ15383" s="242"/>
    </row>
    <row r="15384" spans="182:182" x14ac:dyDescent="0.2">
      <c r="FZ15384" s="242"/>
    </row>
    <row r="15385" spans="182:182" x14ac:dyDescent="0.2">
      <c r="FZ15385" s="242"/>
    </row>
    <row r="15386" spans="182:182" x14ac:dyDescent="0.2">
      <c r="FZ15386" s="242"/>
    </row>
    <row r="15387" spans="182:182" x14ac:dyDescent="0.2">
      <c r="FZ15387" s="242"/>
    </row>
    <row r="15388" spans="182:182" x14ac:dyDescent="0.2">
      <c r="FZ15388" s="242"/>
    </row>
    <row r="15389" spans="182:182" x14ac:dyDescent="0.2">
      <c r="FZ15389" s="242"/>
    </row>
    <row r="15390" spans="182:182" x14ac:dyDescent="0.2">
      <c r="FZ15390" s="242"/>
    </row>
    <row r="15391" spans="182:182" x14ac:dyDescent="0.2">
      <c r="FZ15391" s="242"/>
    </row>
    <row r="15392" spans="182:182" x14ac:dyDescent="0.2">
      <c r="FZ15392" s="242"/>
    </row>
    <row r="15393" spans="182:182" x14ac:dyDescent="0.2">
      <c r="FZ15393" s="242"/>
    </row>
    <row r="15394" spans="182:182" x14ac:dyDescent="0.2">
      <c r="FZ15394" s="242"/>
    </row>
    <row r="15395" spans="182:182" x14ac:dyDescent="0.2">
      <c r="FZ15395" s="242"/>
    </row>
    <row r="15396" spans="182:182" x14ac:dyDescent="0.2">
      <c r="FZ15396" s="242"/>
    </row>
    <row r="15397" spans="182:182" x14ac:dyDescent="0.2">
      <c r="FZ15397" s="242"/>
    </row>
    <row r="15398" spans="182:182" x14ac:dyDescent="0.2">
      <c r="FZ15398" s="242"/>
    </row>
    <row r="15399" spans="182:182" x14ac:dyDescent="0.2">
      <c r="FZ15399" s="242"/>
    </row>
    <row r="15400" spans="182:182" x14ac:dyDescent="0.2">
      <c r="FZ15400" s="242"/>
    </row>
    <row r="15401" spans="182:182" x14ac:dyDescent="0.2">
      <c r="FZ15401" s="242"/>
    </row>
    <row r="15402" spans="182:182" x14ac:dyDescent="0.2">
      <c r="FZ15402" s="242"/>
    </row>
    <row r="15403" spans="182:182" x14ac:dyDescent="0.2">
      <c r="FZ15403" s="242"/>
    </row>
    <row r="15404" spans="182:182" x14ac:dyDescent="0.2">
      <c r="FZ15404" s="242"/>
    </row>
    <row r="15405" spans="182:182" x14ac:dyDescent="0.2">
      <c r="FZ15405" s="242"/>
    </row>
    <row r="15406" spans="182:182" x14ac:dyDescent="0.2">
      <c r="FZ15406" s="242"/>
    </row>
    <row r="15407" spans="182:182" x14ac:dyDescent="0.2">
      <c r="FZ15407" s="242"/>
    </row>
    <row r="15408" spans="182:182" x14ac:dyDescent="0.2">
      <c r="FZ15408" s="242"/>
    </row>
    <row r="15409" spans="182:182" x14ac:dyDescent="0.2">
      <c r="FZ15409" s="242"/>
    </row>
    <row r="15410" spans="182:182" x14ac:dyDescent="0.2">
      <c r="FZ15410" s="242"/>
    </row>
    <row r="15411" spans="182:182" x14ac:dyDescent="0.2">
      <c r="FZ15411" s="242"/>
    </row>
    <row r="15412" spans="182:182" x14ac:dyDescent="0.2">
      <c r="FZ15412" s="242"/>
    </row>
    <row r="15413" spans="182:182" x14ac:dyDescent="0.2">
      <c r="FZ15413" s="242"/>
    </row>
    <row r="15414" spans="182:182" x14ac:dyDescent="0.2">
      <c r="FZ15414" s="242"/>
    </row>
    <row r="15415" spans="182:182" x14ac:dyDescent="0.2">
      <c r="FZ15415" s="242"/>
    </row>
    <row r="15416" spans="182:182" x14ac:dyDescent="0.2">
      <c r="FZ15416" s="242"/>
    </row>
    <row r="15417" spans="182:182" x14ac:dyDescent="0.2">
      <c r="FZ15417" s="242"/>
    </row>
    <row r="15418" spans="182:182" x14ac:dyDescent="0.2">
      <c r="FZ15418" s="242"/>
    </row>
    <row r="15419" spans="182:182" x14ac:dyDescent="0.2">
      <c r="FZ15419" s="242"/>
    </row>
    <row r="15420" spans="182:182" x14ac:dyDescent="0.2">
      <c r="FZ15420" s="242"/>
    </row>
    <row r="15421" spans="182:182" x14ac:dyDescent="0.2">
      <c r="FZ15421" s="242"/>
    </row>
    <row r="15422" spans="182:182" x14ac:dyDescent="0.2">
      <c r="FZ15422" s="242"/>
    </row>
    <row r="15423" spans="182:182" x14ac:dyDescent="0.2">
      <c r="FZ15423" s="242"/>
    </row>
    <row r="15424" spans="182:182" x14ac:dyDescent="0.2">
      <c r="FZ15424" s="242"/>
    </row>
    <row r="15425" spans="182:182" x14ac:dyDescent="0.2">
      <c r="FZ15425" s="242"/>
    </row>
    <row r="15426" spans="182:182" x14ac:dyDescent="0.2">
      <c r="FZ15426" s="242"/>
    </row>
    <row r="15427" spans="182:182" x14ac:dyDescent="0.2">
      <c r="FZ15427" s="242"/>
    </row>
    <row r="15428" spans="182:182" x14ac:dyDescent="0.2">
      <c r="FZ15428" s="242"/>
    </row>
    <row r="15429" spans="182:182" x14ac:dyDescent="0.2">
      <c r="FZ15429" s="242"/>
    </row>
    <row r="15430" spans="182:182" x14ac:dyDescent="0.2">
      <c r="FZ15430" s="242"/>
    </row>
    <row r="15431" spans="182:182" x14ac:dyDescent="0.2">
      <c r="FZ15431" s="242"/>
    </row>
    <row r="15432" spans="182:182" x14ac:dyDescent="0.2">
      <c r="FZ15432" s="242"/>
    </row>
    <row r="15433" spans="182:182" x14ac:dyDescent="0.2">
      <c r="FZ15433" s="242"/>
    </row>
    <row r="15434" spans="182:182" x14ac:dyDescent="0.2">
      <c r="FZ15434" s="242"/>
    </row>
    <row r="15435" spans="182:182" x14ac:dyDescent="0.2">
      <c r="FZ15435" s="242"/>
    </row>
    <row r="15436" spans="182:182" x14ac:dyDescent="0.2">
      <c r="FZ15436" s="242"/>
    </row>
    <row r="15437" spans="182:182" x14ac:dyDescent="0.2">
      <c r="FZ15437" s="242"/>
    </row>
    <row r="15438" spans="182:182" x14ac:dyDescent="0.2">
      <c r="FZ15438" s="242"/>
    </row>
    <row r="15439" spans="182:182" x14ac:dyDescent="0.2">
      <c r="FZ15439" s="242"/>
    </row>
    <row r="15440" spans="182:182" x14ac:dyDescent="0.2">
      <c r="FZ15440" s="242"/>
    </row>
    <row r="15441" spans="182:182" x14ac:dyDescent="0.2">
      <c r="FZ15441" s="242"/>
    </row>
    <row r="15442" spans="182:182" x14ac:dyDescent="0.2">
      <c r="FZ15442" s="242"/>
    </row>
    <row r="15443" spans="182:182" x14ac:dyDescent="0.2">
      <c r="FZ15443" s="242"/>
    </row>
    <row r="15444" spans="182:182" x14ac:dyDescent="0.2">
      <c r="FZ15444" s="242"/>
    </row>
    <row r="15445" spans="182:182" x14ac:dyDescent="0.2">
      <c r="FZ15445" s="242"/>
    </row>
    <row r="15446" spans="182:182" x14ac:dyDescent="0.2">
      <c r="FZ15446" s="242"/>
    </row>
    <row r="15447" spans="182:182" x14ac:dyDescent="0.2">
      <c r="FZ15447" s="242"/>
    </row>
    <row r="15448" spans="182:182" x14ac:dyDescent="0.2">
      <c r="FZ15448" s="242"/>
    </row>
    <row r="15449" spans="182:182" x14ac:dyDescent="0.2">
      <c r="FZ15449" s="242"/>
    </row>
    <row r="15450" spans="182:182" x14ac:dyDescent="0.2">
      <c r="FZ15450" s="242"/>
    </row>
    <row r="15451" spans="182:182" x14ac:dyDescent="0.2">
      <c r="FZ15451" s="242"/>
    </row>
    <row r="15452" spans="182:182" x14ac:dyDescent="0.2">
      <c r="FZ15452" s="242"/>
    </row>
    <row r="15453" spans="182:182" x14ac:dyDescent="0.2">
      <c r="FZ15453" s="242"/>
    </row>
    <row r="15454" spans="182:182" x14ac:dyDescent="0.2">
      <c r="FZ15454" s="242"/>
    </row>
    <row r="15455" spans="182:182" x14ac:dyDescent="0.2">
      <c r="FZ15455" s="242"/>
    </row>
    <row r="15456" spans="182:182" x14ac:dyDescent="0.2">
      <c r="FZ15456" s="242"/>
    </row>
    <row r="15457" spans="182:182" x14ac:dyDescent="0.2">
      <c r="FZ15457" s="242"/>
    </row>
    <row r="15458" spans="182:182" x14ac:dyDescent="0.2">
      <c r="FZ15458" s="242"/>
    </row>
    <row r="15459" spans="182:182" x14ac:dyDescent="0.2">
      <c r="FZ15459" s="242"/>
    </row>
    <row r="15460" spans="182:182" x14ac:dyDescent="0.2">
      <c r="FZ15460" s="242"/>
    </row>
    <row r="15461" spans="182:182" x14ac:dyDescent="0.2">
      <c r="FZ15461" s="242"/>
    </row>
    <row r="15462" spans="182:182" x14ac:dyDescent="0.2">
      <c r="FZ15462" s="242"/>
    </row>
    <row r="15463" spans="182:182" x14ac:dyDescent="0.2">
      <c r="FZ15463" s="242"/>
    </row>
    <row r="15464" spans="182:182" x14ac:dyDescent="0.2">
      <c r="FZ15464" s="242"/>
    </row>
    <row r="15465" spans="182:182" x14ac:dyDescent="0.2">
      <c r="FZ15465" s="242"/>
    </row>
    <row r="15466" spans="182:182" x14ac:dyDescent="0.2">
      <c r="FZ15466" s="242"/>
    </row>
    <row r="15467" spans="182:182" x14ac:dyDescent="0.2">
      <c r="FZ15467" s="242"/>
    </row>
    <row r="15468" spans="182:182" x14ac:dyDescent="0.2">
      <c r="FZ15468" s="242"/>
    </row>
    <row r="15469" spans="182:182" x14ac:dyDescent="0.2">
      <c r="FZ15469" s="242"/>
    </row>
    <row r="15470" spans="182:182" x14ac:dyDescent="0.2">
      <c r="FZ15470" s="242"/>
    </row>
    <row r="15471" spans="182:182" x14ac:dyDescent="0.2">
      <c r="FZ15471" s="242"/>
    </row>
    <row r="15472" spans="182:182" x14ac:dyDescent="0.2">
      <c r="FZ15472" s="242"/>
    </row>
    <row r="15473" spans="182:182" x14ac:dyDescent="0.2">
      <c r="FZ15473" s="242"/>
    </row>
    <row r="15474" spans="182:182" x14ac:dyDescent="0.2">
      <c r="FZ15474" s="242"/>
    </row>
    <row r="15475" spans="182:182" x14ac:dyDescent="0.2">
      <c r="FZ15475" s="242"/>
    </row>
    <row r="15476" spans="182:182" x14ac:dyDescent="0.2">
      <c r="FZ15476" s="242"/>
    </row>
    <row r="15477" spans="182:182" x14ac:dyDescent="0.2">
      <c r="FZ15477" s="242"/>
    </row>
    <row r="15478" spans="182:182" x14ac:dyDescent="0.2">
      <c r="FZ15478" s="242"/>
    </row>
    <row r="15479" spans="182:182" x14ac:dyDescent="0.2">
      <c r="FZ15479" s="242"/>
    </row>
    <row r="15480" spans="182:182" x14ac:dyDescent="0.2">
      <c r="FZ15480" s="242"/>
    </row>
    <row r="15481" spans="182:182" x14ac:dyDescent="0.2">
      <c r="FZ15481" s="242"/>
    </row>
    <row r="15482" spans="182:182" x14ac:dyDescent="0.2">
      <c r="FZ15482" s="242"/>
    </row>
    <row r="15483" spans="182:182" x14ac:dyDescent="0.2">
      <c r="FZ15483" s="242"/>
    </row>
    <row r="15484" spans="182:182" x14ac:dyDescent="0.2">
      <c r="FZ15484" s="242"/>
    </row>
    <row r="15485" spans="182:182" x14ac:dyDescent="0.2">
      <c r="FZ15485" s="242"/>
    </row>
    <row r="15486" spans="182:182" x14ac:dyDescent="0.2">
      <c r="FZ15486" s="242"/>
    </row>
    <row r="15487" spans="182:182" x14ac:dyDescent="0.2">
      <c r="FZ15487" s="242"/>
    </row>
    <row r="15488" spans="182:182" x14ac:dyDescent="0.2">
      <c r="FZ15488" s="242"/>
    </row>
    <row r="15489" spans="182:182" x14ac:dyDescent="0.2">
      <c r="FZ15489" s="242"/>
    </row>
    <row r="15490" spans="182:182" x14ac:dyDescent="0.2">
      <c r="FZ15490" s="242"/>
    </row>
    <row r="15491" spans="182:182" x14ac:dyDescent="0.2">
      <c r="FZ15491" s="242"/>
    </row>
    <row r="15492" spans="182:182" x14ac:dyDescent="0.2">
      <c r="FZ15492" s="242"/>
    </row>
    <row r="15493" spans="182:182" x14ac:dyDescent="0.2">
      <c r="FZ15493" s="242"/>
    </row>
    <row r="15494" spans="182:182" x14ac:dyDescent="0.2">
      <c r="FZ15494" s="242"/>
    </row>
    <row r="15495" spans="182:182" x14ac:dyDescent="0.2">
      <c r="FZ15495" s="242"/>
    </row>
    <row r="15496" spans="182:182" x14ac:dyDescent="0.2">
      <c r="FZ15496" s="242"/>
    </row>
    <row r="15497" spans="182:182" x14ac:dyDescent="0.2">
      <c r="FZ15497" s="242"/>
    </row>
    <row r="15498" spans="182:182" x14ac:dyDescent="0.2">
      <c r="FZ15498" s="242"/>
    </row>
    <row r="15499" spans="182:182" x14ac:dyDescent="0.2">
      <c r="FZ15499" s="242"/>
    </row>
    <row r="15500" spans="182:182" x14ac:dyDescent="0.2">
      <c r="FZ15500" s="242"/>
    </row>
    <row r="15501" spans="182:182" x14ac:dyDescent="0.2">
      <c r="FZ15501" s="242"/>
    </row>
    <row r="15502" spans="182:182" x14ac:dyDescent="0.2">
      <c r="FZ15502" s="242"/>
    </row>
    <row r="15503" spans="182:182" x14ac:dyDescent="0.2">
      <c r="FZ15503" s="242"/>
    </row>
    <row r="15504" spans="182:182" x14ac:dyDescent="0.2">
      <c r="FZ15504" s="242"/>
    </row>
    <row r="15505" spans="182:182" x14ac:dyDescent="0.2">
      <c r="FZ15505" s="242"/>
    </row>
    <row r="15506" spans="182:182" x14ac:dyDescent="0.2">
      <c r="FZ15506" s="242"/>
    </row>
    <row r="15507" spans="182:182" x14ac:dyDescent="0.2">
      <c r="FZ15507" s="242"/>
    </row>
    <row r="15508" spans="182:182" x14ac:dyDescent="0.2">
      <c r="FZ15508" s="242"/>
    </row>
    <row r="15509" spans="182:182" x14ac:dyDescent="0.2">
      <c r="FZ15509" s="242"/>
    </row>
    <row r="15510" spans="182:182" x14ac:dyDescent="0.2">
      <c r="FZ15510" s="242"/>
    </row>
    <row r="15511" spans="182:182" x14ac:dyDescent="0.2">
      <c r="FZ15511" s="242"/>
    </row>
    <row r="15512" spans="182:182" x14ac:dyDescent="0.2">
      <c r="FZ15512" s="242"/>
    </row>
    <row r="15513" spans="182:182" x14ac:dyDescent="0.2">
      <c r="FZ15513" s="242"/>
    </row>
    <row r="15514" spans="182:182" x14ac:dyDescent="0.2">
      <c r="FZ15514" s="242"/>
    </row>
    <row r="15515" spans="182:182" x14ac:dyDescent="0.2">
      <c r="FZ15515" s="242"/>
    </row>
    <row r="15516" spans="182:182" x14ac:dyDescent="0.2">
      <c r="FZ15516" s="242"/>
    </row>
    <row r="15517" spans="182:182" x14ac:dyDescent="0.2">
      <c r="FZ15517" s="242"/>
    </row>
    <row r="15518" spans="182:182" x14ac:dyDescent="0.2">
      <c r="FZ15518" s="242"/>
    </row>
    <row r="15519" spans="182:182" x14ac:dyDescent="0.2">
      <c r="FZ15519" s="242"/>
    </row>
    <row r="15520" spans="182:182" x14ac:dyDescent="0.2">
      <c r="FZ15520" s="242"/>
    </row>
    <row r="15521" spans="182:182" x14ac:dyDescent="0.2">
      <c r="FZ15521" s="242"/>
    </row>
    <row r="15522" spans="182:182" x14ac:dyDescent="0.2">
      <c r="FZ15522" s="242"/>
    </row>
    <row r="15523" spans="182:182" x14ac:dyDescent="0.2">
      <c r="FZ15523" s="242"/>
    </row>
    <row r="15524" spans="182:182" x14ac:dyDescent="0.2">
      <c r="FZ15524" s="242"/>
    </row>
    <row r="15525" spans="182:182" x14ac:dyDescent="0.2">
      <c r="FZ15525" s="242"/>
    </row>
    <row r="15526" spans="182:182" x14ac:dyDescent="0.2">
      <c r="FZ15526" s="242"/>
    </row>
    <row r="15527" spans="182:182" x14ac:dyDescent="0.2">
      <c r="FZ15527" s="242"/>
    </row>
    <row r="15528" spans="182:182" x14ac:dyDescent="0.2">
      <c r="FZ15528" s="242"/>
    </row>
    <row r="15529" spans="182:182" x14ac:dyDescent="0.2">
      <c r="FZ15529" s="242"/>
    </row>
    <row r="15530" spans="182:182" x14ac:dyDescent="0.2">
      <c r="FZ15530" s="242"/>
    </row>
    <row r="15531" spans="182:182" x14ac:dyDescent="0.2">
      <c r="FZ15531" s="242"/>
    </row>
    <row r="15532" spans="182:182" x14ac:dyDescent="0.2">
      <c r="FZ15532" s="242"/>
    </row>
    <row r="15533" spans="182:182" x14ac:dyDescent="0.2">
      <c r="FZ15533" s="242"/>
    </row>
    <row r="15534" spans="182:182" x14ac:dyDescent="0.2">
      <c r="FZ15534" s="242"/>
    </row>
    <row r="15535" spans="182:182" x14ac:dyDescent="0.2">
      <c r="FZ15535" s="242"/>
    </row>
    <row r="15536" spans="182:182" x14ac:dyDescent="0.2">
      <c r="FZ15536" s="242"/>
    </row>
    <row r="15537" spans="182:182" x14ac:dyDescent="0.2">
      <c r="FZ15537" s="242"/>
    </row>
    <row r="15538" spans="182:182" x14ac:dyDescent="0.2">
      <c r="FZ15538" s="242"/>
    </row>
    <row r="15539" spans="182:182" x14ac:dyDescent="0.2">
      <c r="FZ15539" s="242"/>
    </row>
    <row r="15540" spans="182:182" x14ac:dyDescent="0.2">
      <c r="FZ15540" s="242"/>
    </row>
    <row r="15541" spans="182:182" x14ac:dyDescent="0.2">
      <c r="FZ15541" s="242"/>
    </row>
    <row r="15542" spans="182:182" x14ac:dyDescent="0.2">
      <c r="FZ15542" s="242"/>
    </row>
    <row r="15543" spans="182:182" x14ac:dyDescent="0.2">
      <c r="FZ15543" s="242"/>
    </row>
    <row r="15544" spans="182:182" x14ac:dyDescent="0.2">
      <c r="FZ15544" s="242"/>
    </row>
    <row r="15545" spans="182:182" x14ac:dyDescent="0.2">
      <c r="FZ15545" s="242"/>
    </row>
    <row r="15546" spans="182:182" x14ac:dyDescent="0.2">
      <c r="FZ15546" s="242"/>
    </row>
    <row r="15547" spans="182:182" x14ac:dyDescent="0.2">
      <c r="FZ15547" s="242"/>
    </row>
    <row r="15548" spans="182:182" x14ac:dyDescent="0.2">
      <c r="FZ15548" s="242"/>
    </row>
    <row r="15549" spans="182:182" x14ac:dyDescent="0.2">
      <c r="FZ15549" s="242"/>
    </row>
    <row r="15550" spans="182:182" x14ac:dyDescent="0.2">
      <c r="FZ15550" s="242"/>
    </row>
    <row r="15551" spans="182:182" x14ac:dyDescent="0.2">
      <c r="FZ15551" s="242"/>
    </row>
    <row r="15552" spans="182:182" x14ac:dyDescent="0.2">
      <c r="FZ15552" s="242"/>
    </row>
    <row r="15553" spans="182:182" x14ac:dyDescent="0.2">
      <c r="FZ15553" s="242"/>
    </row>
    <row r="15554" spans="182:182" x14ac:dyDescent="0.2">
      <c r="FZ15554" s="242"/>
    </row>
    <row r="15555" spans="182:182" x14ac:dyDescent="0.2">
      <c r="FZ15555" s="242"/>
    </row>
    <row r="15556" spans="182:182" x14ac:dyDescent="0.2">
      <c r="FZ15556" s="242"/>
    </row>
    <row r="15557" spans="182:182" x14ac:dyDescent="0.2">
      <c r="FZ15557" s="242"/>
    </row>
    <row r="15558" spans="182:182" x14ac:dyDescent="0.2">
      <c r="FZ15558" s="242"/>
    </row>
    <row r="15559" spans="182:182" x14ac:dyDescent="0.2">
      <c r="FZ15559" s="242"/>
    </row>
    <row r="15560" spans="182:182" x14ac:dyDescent="0.2">
      <c r="FZ15560" s="242"/>
    </row>
    <row r="15561" spans="182:182" x14ac:dyDescent="0.2">
      <c r="FZ15561" s="242"/>
    </row>
    <row r="15562" spans="182:182" x14ac:dyDescent="0.2">
      <c r="FZ15562" s="242"/>
    </row>
    <row r="15563" spans="182:182" x14ac:dyDescent="0.2">
      <c r="FZ15563" s="242"/>
    </row>
    <row r="15564" spans="182:182" x14ac:dyDescent="0.2">
      <c r="FZ15564" s="242"/>
    </row>
    <row r="15565" spans="182:182" x14ac:dyDescent="0.2">
      <c r="FZ15565" s="242"/>
    </row>
    <row r="15566" spans="182:182" x14ac:dyDescent="0.2">
      <c r="FZ15566" s="242"/>
    </row>
    <row r="15567" spans="182:182" x14ac:dyDescent="0.2">
      <c r="FZ15567" s="242"/>
    </row>
    <row r="15568" spans="182:182" x14ac:dyDescent="0.2">
      <c r="FZ15568" s="242"/>
    </row>
    <row r="15569" spans="182:182" x14ac:dyDescent="0.2">
      <c r="FZ15569" s="242"/>
    </row>
    <row r="15570" spans="182:182" x14ac:dyDescent="0.2">
      <c r="FZ15570" s="242"/>
    </row>
    <row r="15571" spans="182:182" x14ac:dyDescent="0.2">
      <c r="FZ15571" s="242"/>
    </row>
    <row r="15572" spans="182:182" x14ac:dyDescent="0.2">
      <c r="FZ15572" s="242"/>
    </row>
    <row r="15573" spans="182:182" x14ac:dyDescent="0.2">
      <c r="FZ15573" s="242"/>
    </row>
    <row r="15574" spans="182:182" x14ac:dyDescent="0.2">
      <c r="FZ15574" s="242"/>
    </row>
    <row r="15575" spans="182:182" x14ac:dyDescent="0.2">
      <c r="FZ15575" s="242"/>
    </row>
    <row r="15576" spans="182:182" x14ac:dyDescent="0.2">
      <c r="FZ15576" s="242"/>
    </row>
    <row r="15577" spans="182:182" x14ac:dyDescent="0.2">
      <c r="FZ15577" s="242"/>
    </row>
    <row r="15578" spans="182:182" x14ac:dyDescent="0.2">
      <c r="FZ15578" s="242"/>
    </row>
    <row r="15579" spans="182:182" x14ac:dyDescent="0.2">
      <c r="FZ15579" s="242"/>
    </row>
    <row r="15580" spans="182:182" x14ac:dyDescent="0.2">
      <c r="FZ15580" s="242"/>
    </row>
    <row r="15581" spans="182:182" x14ac:dyDescent="0.2">
      <c r="FZ15581" s="242"/>
    </row>
    <row r="15582" spans="182:182" x14ac:dyDescent="0.2">
      <c r="FZ15582" s="242"/>
    </row>
    <row r="15583" spans="182:182" x14ac:dyDescent="0.2">
      <c r="FZ15583" s="242"/>
    </row>
    <row r="15584" spans="182:182" x14ac:dyDescent="0.2">
      <c r="FZ15584" s="242"/>
    </row>
    <row r="15585" spans="182:182" x14ac:dyDescent="0.2">
      <c r="FZ15585" s="242"/>
    </row>
    <row r="15586" spans="182:182" x14ac:dyDescent="0.2">
      <c r="FZ15586" s="242"/>
    </row>
    <row r="15587" spans="182:182" x14ac:dyDescent="0.2">
      <c r="FZ15587" s="242"/>
    </row>
    <row r="15588" spans="182:182" x14ac:dyDescent="0.2">
      <c r="FZ15588" s="242"/>
    </row>
    <row r="15589" spans="182:182" x14ac:dyDescent="0.2">
      <c r="FZ15589" s="242"/>
    </row>
    <row r="15590" spans="182:182" x14ac:dyDescent="0.2">
      <c r="FZ15590" s="242"/>
    </row>
    <row r="15591" spans="182:182" x14ac:dyDescent="0.2">
      <c r="FZ15591" s="242"/>
    </row>
    <row r="15592" spans="182:182" x14ac:dyDescent="0.2">
      <c r="FZ15592" s="242"/>
    </row>
    <row r="15593" spans="182:182" x14ac:dyDescent="0.2">
      <c r="FZ15593" s="242"/>
    </row>
    <row r="15594" spans="182:182" x14ac:dyDescent="0.2">
      <c r="FZ15594" s="242"/>
    </row>
    <row r="15595" spans="182:182" x14ac:dyDescent="0.2">
      <c r="FZ15595" s="242"/>
    </row>
    <row r="15596" spans="182:182" x14ac:dyDescent="0.2">
      <c r="FZ15596" s="242"/>
    </row>
    <row r="15597" spans="182:182" x14ac:dyDescent="0.2">
      <c r="FZ15597" s="242"/>
    </row>
    <row r="15598" spans="182:182" x14ac:dyDescent="0.2">
      <c r="FZ15598" s="242"/>
    </row>
    <row r="15599" spans="182:182" x14ac:dyDescent="0.2">
      <c r="FZ15599" s="242"/>
    </row>
    <row r="15600" spans="182:182" x14ac:dyDescent="0.2">
      <c r="FZ15600" s="242"/>
    </row>
    <row r="15601" spans="182:182" x14ac:dyDescent="0.2">
      <c r="FZ15601" s="242"/>
    </row>
    <row r="15602" spans="182:182" x14ac:dyDescent="0.2">
      <c r="FZ15602" s="242"/>
    </row>
    <row r="15603" spans="182:182" x14ac:dyDescent="0.2">
      <c r="FZ15603" s="242"/>
    </row>
    <row r="15604" spans="182:182" x14ac:dyDescent="0.2">
      <c r="FZ15604" s="242"/>
    </row>
    <row r="15605" spans="182:182" x14ac:dyDescent="0.2">
      <c r="FZ15605" s="242"/>
    </row>
    <row r="15606" spans="182:182" x14ac:dyDescent="0.2">
      <c r="FZ15606" s="242"/>
    </row>
    <row r="15607" spans="182:182" x14ac:dyDescent="0.2">
      <c r="FZ15607" s="242"/>
    </row>
    <row r="15608" spans="182:182" x14ac:dyDescent="0.2">
      <c r="FZ15608" s="242"/>
    </row>
    <row r="15609" spans="182:182" x14ac:dyDescent="0.2">
      <c r="FZ15609" s="242"/>
    </row>
    <row r="15610" spans="182:182" x14ac:dyDescent="0.2">
      <c r="FZ15610" s="242"/>
    </row>
    <row r="15611" spans="182:182" x14ac:dyDescent="0.2">
      <c r="FZ15611" s="242"/>
    </row>
    <row r="15612" spans="182:182" x14ac:dyDescent="0.2">
      <c r="FZ15612" s="242"/>
    </row>
    <row r="15613" spans="182:182" x14ac:dyDescent="0.2">
      <c r="FZ15613" s="242"/>
    </row>
    <row r="15614" spans="182:182" x14ac:dyDescent="0.2">
      <c r="FZ15614" s="242"/>
    </row>
    <row r="15615" spans="182:182" x14ac:dyDescent="0.2">
      <c r="FZ15615" s="242"/>
    </row>
    <row r="15616" spans="182:182" x14ac:dyDescent="0.2">
      <c r="FZ15616" s="242"/>
    </row>
    <row r="15617" spans="182:182" x14ac:dyDescent="0.2">
      <c r="FZ15617" s="242"/>
    </row>
    <row r="15618" spans="182:182" x14ac:dyDescent="0.2">
      <c r="FZ15618" s="242"/>
    </row>
    <row r="15619" spans="182:182" x14ac:dyDescent="0.2">
      <c r="FZ15619" s="242"/>
    </row>
    <row r="15620" spans="182:182" x14ac:dyDescent="0.2">
      <c r="FZ15620" s="242"/>
    </row>
    <row r="15621" spans="182:182" x14ac:dyDescent="0.2">
      <c r="FZ15621" s="242"/>
    </row>
    <row r="15622" spans="182:182" x14ac:dyDescent="0.2">
      <c r="FZ15622" s="242"/>
    </row>
    <row r="15623" spans="182:182" x14ac:dyDescent="0.2">
      <c r="FZ15623" s="242"/>
    </row>
    <row r="15624" spans="182:182" x14ac:dyDescent="0.2">
      <c r="FZ15624" s="242"/>
    </row>
    <row r="15625" spans="182:182" x14ac:dyDescent="0.2">
      <c r="FZ15625" s="242"/>
    </row>
    <row r="15626" spans="182:182" x14ac:dyDescent="0.2">
      <c r="FZ15626" s="242"/>
    </row>
    <row r="15627" spans="182:182" x14ac:dyDescent="0.2">
      <c r="FZ15627" s="242"/>
    </row>
    <row r="15628" spans="182:182" x14ac:dyDescent="0.2">
      <c r="FZ15628" s="242"/>
    </row>
    <row r="15629" spans="182:182" x14ac:dyDescent="0.2">
      <c r="FZ15629" s="242"/>
    </row>
    <row r="15630" spans="182:182" x14ac:dyDescent="0.2">
      <c r="FZ15630" s="242"/>
    </row>
    <row r="15631" spans="182:182" x14ac:dyDescent="0.2">
      <c r="FZ15631" s="242"/>
    </row>
    <row r="15632" spans="182:182" x14ac:dyDescent="0.2">
      <c r="FZ15632" s="242"/>
    </row>
    <row r="15633" spans="182:182" x14ac:dyDescent="0.2">
      <c r="FZ15633" s="242"/>
    </row>
    <row r="15634" spans="182:182" x14ac:dyDescent="0.2">
      <c r="FZ15634" s="242"/>
    </row>
    <row r="15635" spans="182:182" x14ac:dyDescent="0.2">
      <c r="FZ15635" s="242"/>
    </row>
    <row r="15636" spans="182:182" x14ac:dyDescent="0.2">
      <c r="FZ15636" s="242"/>
    </row>
    <row r="15637" spans="182:182" x14ac:dyDescent="0.2">
      <c r="FZ15637" s="242"/>
    </row>
    <row r="15638" spans="182:182" x14ac:dyDescent="0.2">
      <c r="FZ15638" s="242"/>
    </row>
    <row r="15639" spans="182:182" x14ac:dyDescent="0.2">
      <c r="FZ15639" s="242"/>
    </row>
    <row r="15640" spans="182:182" x14ac:dyDescent="0.2">
      <c r="FZ15640" s="242"/>
    </row>
    <row r="15641" spans="182:182" x14ac:dyDescent="0.2">
      <c r="FZ15641" s="242"/>
    </row>
    <row r="15642" spans="182:182" x14ac:dyDescent="0.2">
      <c r="FZ15642" s="242"/>
    </row>
    <row r="15643" spans="182:182" x14ac:dyDescent="0.2">
      <c r="FZ15643" s="242"/>
    </row>
    <row r="15644" spans="182:182" x14ac:dyDescent="0.2">
      <c r="FZ15644" s="242"/>
    </row>
    <row r="15645" spans="182:182" x14ac:dyDescent="0.2">
      <c r="FZ15645" s="242"/>
    </row>
    <row r="15646" spans="182:182" x14ac:dyDescent="0.2">
      <c r="FZ15646" s="242"/>
    </row>
    <row r="15647" spans="182:182" x14ac:dyDescent="0.2">
      <c r="FZ15647" s="242"/>
    </row>
    <row r="15648" spans="182:182" x14ac:dyDescent="0.2">
      <c r="FZ15648" s="242"/>
    </row>
    <row r="15649" spans="182:182" x14ac:dyDescent="0.2">
      <c r="FZ15649" s="242"/>
    </row>
    <row r="15650" spans="182:182" x14ac:dyDescent="0.2">
      <c r="FZ15650" s="242"/>
    </row>
    <row r="15651" spans="182:182" x14ac:dyDescent="0.2">
      <c r="FZ15651" s="242"/>
    </row>
    <row r="15652" spans="182:182" x14ac:dyDescent="0.2">
      <c r="FZ15652" s="242"/>
    </row>
    <row r="15653" spans="182:182" x14ac:dyDescent="0.2">
      <c r="FZ15653" s="242"/>
    </row>
    <row r="15654" spans="182:182" x14ac:dyDescent="0.2">
      <c r="FZ15654" s="242"/>
    </row>
    <row r="15655" spans="182:182" x14ac:dyDescent="0.2">
      <c r="FZ15655" s="242"/>
    </row>
    <row r="15656" spans="182:182" x14ac:dyDescent="0.2">
      <c r="FZ15656" s="242"/>
    </row>
    <row r="15657" spans="182:182" x14ac:dyDescent="0.2">
      <c r="FZ15657" s="242"/>
    </row>
    <row r="15658" spans="182:182" x14ac:dyDescent="0.2">
      <c r="FZ15658" s="242"/>
    </row>
    <row r="15659" spans="182:182" x14ac:dyDescent="0.2">
      <c r="FZ15659" s="242"/>
    </row>
    <row r="15660" spans="182:182" x14ac:dyDescent="0.2">
      <c r="FZ15660" s="242"/>
    </row>
    <row r="15661" spans="182:182" x14ac:dyDescent="0.2">
      <c r="FZ15661" s="242"/>
    </row>
    <row r="15662" spans="182:182" x14ac:dyDescent="0.2">
      <c r="FZ15662" s="242"/>
    </row>
    <row r="15663" spans="182:182" x14ac:dyDescent="0.2">
      <c r="FZ15663" s="242"/>
    </row>
    <row r="15664" spans="182:182" x14ac:dyDescent="0.2">
      <c r="FZ15664" s="242"/>
    </row>
    <row r="15665" spans="182:182" x14ac:dyDescent="0.2">
      <c r="FZ15665" s="242"/>
    </row>
    <row r="15666" spans="182:182" x14ac:dyDescent="0.2">
      <c r="FZ15666" s="242"/>
    </row>
    <row r="15667" spans="182:182" x14ac:dyDescent="0.2">
      <c r="FZ15667" s="242"/>
    </row>
    <row r="15668" spans="182:182" x14ac:dyDescent="0.2">
      <c r="FZ15668" s="242"/>
    </row>
    <row r="15669" spans="182:182" x14ac:dyDescent="0.2">
      <c r="FZ15669" s="242"/>
    </row>
    <row r="15670" spans="182:182" x14ac:dyDescent="0.2">
      <c r="FZ15670" s="242"/>
    </row>
    <row r="15671" spans="182:182" x14ac:dyDescent="0.2">
      <c r="FZ15671" s="242"/>
    </row>
    <row r="15672" spans="182:182" x14ac:dyDescent="0.2">
      <c r="FZ15672" s="242"/>
    </row>
    <row r="15673" spans="182:182" x14ac:dyDescent="0.2">
      <c r="FZ15673" s="242"/>
    </row>
    <row r="15674" spans="182:182" x14ac:dyDescent="0.2">
      <c r="FZ15674" s="242"/>
    </row>
    <row r="15675" spans="182:182" x14ac:dyDescent="0.2">
      <c r="FZ15675" s="242"/>
    </row>
    <row r="15676" spans="182:182" x14ac:dyDescent="0.2">
      <c r="FZ15676" s="242"/>
    </row>
    <row r="15677" spans="182:182" x14ac:dyDescent="0.2">
      <c r="FZ15677" s="242"/>
    </row>
    <row r="15678" spans="182:182" x14ac:dyDescent="0.2">
      <c r="FZ15678" s="242"/>
    </row>
    <row r="15679" spans="182:182" x14ac:dyDescent="0.2">
      <c r="FZ15679" s="242"/>
    </row>
    <row r="15680" spans="182:182" x14ac:dyDescent="0.2">
      <c r="FZ15680" s="242"/>
    </row>
    <row r="15681" spans="182:182" x14ac:dyDescent="0.2">
      <c r="FZ15681" s="242"/>
    </row>
    <row r="15682" spans="182:182" x14ac:dyDescent="0.2">
      <c r="FZ15682" s="242"/>
    </row>
    <row r="15683" spans="182:182" x14ac:dyDescent="0.2">
      <c r="FZ15683" s="242"/>
    </row>
    <row r="15684" spans="182:182" x14ac:dyDescent="0.2">
      <c r="FZ15684" s="242"/>
    </row>
    <row r="15685" spans="182:182" x14ac:dyDescent="0.2">
      <c r="FZ15685" s="242"/>
    </row>
    <row r="15686" spans="182:182" x14ac:dyDescent="0.2">
      <c r="FZ15686" s="242"/>
    </row>
    <row r="15687" spans="182:182" x14ac:dyDescent="0.2">
      <c r="FZ15687" s="242"/>
    </row>
    <row r="15688" spans="182:182" x14ac:dyDescent="0.2">
      <c r="FZ15688" s="242"/>
    </row>
    <row r="15689" spans="182:182" x14ac:dyDescent="0.2">
      <c r="FZ15689" s="242"/>
    </row>
    <row r="15690" spans="182:182" x14ac:dyDescent="0.2">
      <c r="FZ15690" s="242"/>
    </row>
    <row r="15691" spans="182:182" x14ac:dyDescent="0.2">
      <c r="FZ15691" s="242"/>
    </row>
    <row r="15692" spans="182:182" x14ac:dyDescent="0.2">
      <c r="FZ15692" s="242"/>
    </row>
    <row r="15693" spans="182:182" x14ac:dyDescent="0.2">
      <c r="FZ15693" s="242"/>
    </row>
    <row r="15694" spans="182:182" x14ac:dyDescent="0.2">
      <c r="FZ15694" s="242"/>
    </row>
    <row r="15695" spans="182:182" x14ac:dyDescent="0.2">
      <c r="FZ15695" s="242"/>
    </row>
    <row r="15696" spans="182:182" x14ac:dyDescent="0.2">
      <c r="FZ15696" s="242"/>
    </row>
    <row r="15697" spans="182:182" x14ac:dyDescent="0.2">
      <c r="FZ15697" s="242"/>
    </row>
    <row r="15698" spans="182:182" x14ac:dyDescent="0.2">
      <c r="FZ15698" s="242"/>
    </row>
    <row r="15699" spans="182:182" x14ac:dyDescent="0.2">
      <c r="FZ15699" s="242"/>
    </row>
    <row r="15700" spans="182:182" x14ac:dyDescent="0.2">
      <c r="FZ15700" s="242"/>
    </row>
    <row r="15701" spans="182:182" x14ac:dyDescent="0.2">
      <c r="FZ15701" s="242"/>
    </row>
    <row r="15702" spans="182:182" x14ac:dyDescent="0.2">
      <c r="FZ15702" s="242"/>
    </row>
    <row r="15703" spans="182:182" x14ac:dyDescent="0.2">
      <c r="FZ15703" s="242"/>
    </row>
    <row r="15704" spans="182:182" x14ac:dyDescent="0.2">
      <c r="FZ15704" s="242"/>
    </row>
    <row r="15705" spans="182:182" x14ac:dyDescent="0.2">
      <c r="FZ15705" s="242"/>
    </row>
    <row r="15706" spans="182:182" x14ac:dyDescent="0.2">
      <c r="FZ15706" s="242"/>
    </row>
    <row r="15707" spans="182:182" x14ac:dyDescent="0.2">
      <c r="FZ15707" s="242"/>
    </row>
    <row r="15708" spans="182:182" x14ac:dyDescent="0.2">
      <c r="FZ15708" s="242"/>
    </row>
    <row r="15709" spans="182:182" x14ac:dyDescent="0.2">
      <c r="FZ15709" s="242"/>
    </row>
    <row r="15710" spans="182:182" x14ac:dyDescent="0.2">
      <c r="FZ15710" s="242"/>
    </row>
    <row r="15711" spans="182:182" x14ac:dyDescent="0.2">
      <c r="FZ15711" s="242"/>
    </row>
    <row r="15712" spans="182:182" x14ac:dyDescent="0.2">
      <c r="FZ15712" s="242"/>
    </row>
    <row r="15713" spans="182:182" x14ac:dyDescent="0.2">
      <c r="FZ15713" s="242"/>
    </row>
    <row r="15714" spans="182:182" x14ac:dyDescent="0.2">
      <c r="FZ15714" s="242"/>
    </row>
    <row r="15715" spans="182:182" x14ac:dyDescent="0.2">
      <c r="FZ15715" s="242"/>
    </row>
    <row r="15716" spans="182:182" x14ac:dyDescent="0.2">
      <c r="FZ15716" s="242"/>
    </row>
    <row r="15717" spans="182:182" x14ac:dyDescent="0.2">
      <c r="FZ15717" s="242"/>
    </row>
    <row r="15718" spans="182:182" x14ac:dyDescent="0.2">
      <c r="FZ15718" s="242"/>
    </row>
    <row r="15719" spans="182:182" x14ac:dyDescent="0.2">
      <c r="FZ15719" s="242"/>
    </row>
    <row r="15720" spans="182:182" x14ac:dyDescent="0.2">
      <c r="FZ15720" s="242"/>
    </row>
    <row r="15721" spans="182:182" x14ac:dyDescent="0.2">
      <c r="FZ15721" s="242"/>
    </row>
    <row r="15722" spans="182:182" x14ac:dyDescent="0.2">
      <c r="FZ15722" s="242"/>
    </row>
    <row r="15723" spans="182:182" x14ac:dyDescent="0.2">
      <c r="FZ15723" s="242"/>
    </row>
    <row r="15724" spans="182:182" x14ac:dyDescent="0.2">
      <c r="FZ15724" s="242"/>
    </row>
    <row r="15725" spans="182:182" x14ac:dyDescent="0.2">
      <c r="FZ15725" s="242"/>
    </row>
    <row r="15726" spans="182:182" x14ac:dyDescent="0.2">
      <c r="FZ15726" s="242"/>
    </row>
    <row r="15727" spans="182:182" x14ac:dyDescent="0.2">
      <c r="FZ15727" s="242"/>
    </row>
    <row r="15728" spans="182:182" x14ac:dyDescent="0.2">
      <c r="FZ15728" s="242"/>
    </row>
    <row r="15729" spans="182:182" x14ac:dyDescent="0.2">
      <c r="FZ15729" s="242"/>
    </row>
    <row r="15730" spans="182:182" x14ac:dyDescent="0.2">
      <c r="FZ15730" s="242"/>
    </row>
    <row r="15731" spans="182:182" x14ac:dyDescent="0.2">
      <c r="FZ15731" s="242"/>
    </row>
    <row r="15732" spans="182:182" x14ac:dyDescent="0.2">
      <c r="FZ15732" s="242"/>
    </row>
    <row r="15733" spans="182:182" x14ac:dyDescent="0.2">
      <c r="FZ15733" s="242"/>
    </row>
    <row r="15734" spans="182:182" x14ac:dyDescent="0.2">
      <c r="FZ15734" s="242"/>
    </row>
    <row r="15735" spans="182:182" x14ac:dyDescent="0.2">
      <c r="FZ15735" s="242"/>
    </row>
    <row r="15736" spans="182:182" x14ac:dyDescent="0.2">
      <c r="FZ15736" s="242"/>
    </row>
    <row r="15737" spans="182:182" x14ac:dyDescent="0.2">
      <c r="FZ15737" s="242"/>
    </row>
    <row r="15738" spans="182:182" x14ac:dyDescent="0.2">
      <c r="FZ15738" s="242"/>
    </row>
    <row r="15739" spans="182:182" x14ac:dyDescent="0.2">
      <c r="FZ15739" s="242"/>
    </row>
    <row r="15740" spans="182:182" x14ac:dyDescent="0.2">
      <c r="FZ15740" s="242"/>
    </row>
    <row r="15741" spans="182:182" x14ac:dyDescent="0.2">
      <c r="FZ15741" s="242"/>
    </row>
    <row r="15742" spans="182:182" x14ac:dyDescent="0.2">
      <c r="FZ15742" s="242"/>
    </row>
    <row r="15743" spans="182:182" x14ac:dyDescent="0.2">
      <c r="FZ15743" s="242"/>
    </row>
    <row r="15744" spans="182:182" x14ac:dyDescent="0.2">
      <c r="FZ15744" s="242"/>
    </row>
    <row r="15745" spans="182:182" x14ac:dyDescent="0.2">
      <c r="FZ15745" s="242"/>
    </row>
    <row r="15746" spans="182:182" x14ac:dyDescent="0.2">
      <c r="FZ15746" s="242"/>
    </row>
    <row r="15747" spans="182:182" x14ac:dyDescent="0.2">
      <c r="FZ15747" s="242"/>
    </row>
    <row r="15748" spans="182:182" x14ac:dyDescent="0.2">
      <c r="FZ15748" s="242"/>
    </row>
    <row r="15749" spans="182:182" x14ac:dyDescent="0.2">
      <c r="FZ15749" s="242"/>
    </row>
    <row r="15750" spans="182:182" x14ac:dyDescent="0.2">
      <c r="FZ15750" s="242"/>
    </row>
    <row r="15751" spans="182:182" x14ac:dyDescent="0.2">
      <c r="FZ15751" s="242"/>
    </row>
    <row r="15752" spans="182:182" x14ac:dyDescent="0.2">
      <c r="FZ15752" s="242"/>
    </row>
    <row r="15753" spans="182:182" x14ac:dyDescent="0.2">
      <c r="FZ15753" s="242"/>
    </row>
    <row r="15754" spans="182:182" x14ac:dyDescent="0.2">
      <c r="FZ15754" s="242"/>
    </row>
    <row r="15755" spans="182:182" x14ac:dyDescent="0.2">
      <c r="FZ15755" s="242"/>
    </row>
    <row r="15756" spans="182:182" x14ac:dyDescent="0.2">
      <c r="FZ15756" s="242"/>
    </row>
    <row r="15757" spans="182:182" x14ac:dyDescent="0.2">
      <c r="FZ15757" s="242"/>
    </row>
    <row r="15758" spans="182:182" x14ac:dyDescent="0.2">
      <c r="FZ15758" s="242"/>
    </row>
    <row r="15759" spans="182:182" x14ac:dyDescent="0.2">
      <c r="FZ15759" s="242"/>
    </row>
    <row r="15760" spans="182:182" x14ac:dyDescent="0.2">
      <c r="FZ15760" s="242"/>
    </row>
    <row r="15761" spans="182:182" x14ac:dyDescent="0.2">
      <c r="FZ15761" s="242"/>
    </row>
    <row r="15762" spans="182:182" x14ac:dyDescent="0.2">
      <c r="FZ15762" s="242"/>
    </row>
    <row r="15763" spans="182:182" x14ac:dyDescent="0.2">
      <c r="FZ15763" s="242"/>
    </row>
    <row r="15764" spans="182:182" x14ac:dyDescent="0.2">
      <c r="FZ15764" s="242"/>
    </row>
    <row r="15765" spans="182:182" x14ac:dyDescent="0.2">
      <c r="FZ15765" s="242"/>
    </row>
    <row r="15766" spans="182:182" x14ac:dyDescent="0.2">
      <c r="FZ15766" s="242"/>
    </row>
    <row r="15767" spans="182:182" x14ac:dyDescent="0.2">
      <c r="FZ15767" s="242"/>
    </row>
    <row r="15768" spans="182:182" x14ac:dyDescent="0.2">
      <c r="FZ15768" s="242"/>
    </row>
    <row r="15769" spans="182:182" x14ac:dyDescent="0.2">
      <c r="FZ15769" s="242"/>
    </row>
    <row r="15770" spans="182:182" x14ac:dyDescent="0.2">
      <c r="FZ15770" s="242"/>
    </row>
    <row r="15771" spans="182:182" x14ac:dyDescent="0.2">
      <c r="FZ15771" s="242"/>
    </row>
    <row r="15772" spans="182:182" x14ac:dyDescent="0.2">
      <c r="FZ15772" s="242"/>
    </row>
    <row r="15773" spans="182:182" x14ac:dyDescent="0.2">
      <c r="FZ15773" s="242"/>
    </row>
    <row r="15774" spans="182:182" x14ac:dyDescent="0.2">
      <c r="FZ15774" s="242"/>
    </row>
    <row r="15775" spans="182:182" x14ac:dyDescent="0.2">
      <c r="FZ15775" s="242"/>
    </row>
    <row r="15776" spans="182:182" x14ac:dyDescent="0.2">
      <c r="FZ15776" s="242"/>
    </row>
    <row r="15777" spans="182:182" x14ac:dyDescent="0.2">
      <c r="FZ15777" s="242"/>
    </row>
    <row r="15778" spans="182:182" x14ac:dyDescent="0.2">
      <c r="FZ15778" s="242"/>
    </row>
    <row r="15779" spans="182:182" x14ac:dyDescent="0.2">
      <c r="FZ15779" s="242"/>
    </row>
    <row r="15780" spans="182:182" x14ac:dyDescent="0.2">
      <c r="FZ15780" s="242"/>
    </row>
    <row r="15781" spans="182:182" x14ac:dyDescent="0.2">
      <c r="FZ15781" s="242"/>
    </row>
    <row r="15782" spans="182:182" x14ac:dyDescent="0.2">
      <c r="FZ15782" s="242"/>
    </row>
    <row r="15783" spans="182:182" x14ac:dyDescent="0.2">
      <c r="FZ15783" s="242"/>
    </row>
    <row r="15784" spans="182:182" x14ac:dyDescent="0.2">
      <c r="FZ15784" s="242"/>
    </row>
    <row r="15785" spans="182:182" x14ac:dyDescent="0.2">
      <c r="FZ15785" s="242"/>
    </row>
    <row r="15786" spans="182:182" x14ac:dyDescent="0.2">
      <c r="FZ15786" s="242"/>
    </row>
    <row r="15787" spans="182:182" x14ac:dyDescent="0.2">
      <c r="FZ15787" s="242"/>
    </row>
    <row r="15788" spans="182:182" x14ac:dyDescent="0.2">
      <c r="FZ15788" s="242"/>
    </row>
    <row r="15789" spans="182:182" x14ac:dyDescent="0.2">
      <c r="FZ15789" s="242"/>
    </row>
    <row r="15790" spans="182:182" x14ac:dyDescent="0.2">
      <c r="FZ15790" s="242"/>
    </row>
    <row r="15791" spans="182:182" x14ac:dyDescent="0.2">
      <c r="FZ15791" s="242"/>
    </row>
    <row r="15792" spans="182:182" x14ac:dyDescent="0.2">
      <c r="FZ15792" s="242"/>
    </row>
    <row r="15793" spans="182:182" x14ac:dyDescent="0.2">
      <c r="FZ15793" s="242"/>
    </row>
    <row r="15794" spans="182:182" x14ac:dyDescent="0.2">
      <c r="FZ15794" s="242"/>
    </row>
    <row r="15795" spans="182:182" x14ac:dyDescent="0.2">
      <c r="FZ15795" s="242"/>
    </row>
    <row r="15796" spans="182:182" x14ac:dyDescent="0.2">
      <c r="FZ15796" s="242"/>
    </row>
    <row r="15797" spans="182:182" x14ac:dyDescent="0.2">
      <c r="FZ15797" s="242"/>
    </row>
    <row r="15798" spans="182:182" x14ac:dyDescent="0.2">
      <c r="FZ15798" s="242"/>
    </row>
    <row r="15799" spans="182:182" x14ac:dyDescent="0.2">
      <c r="FZ15799" s="242"/>
    </row>
    <row r="15800" spans="182:182" x14ac:dyDescent="0.2">
      <c r="FZ15800" s="242"/>
    </row>
    <row r="15801" spans="182:182" x14ac:dyDescent="0.2">
      <c r="FZ15801" s="242"/>
    </row>
    <row r="15802" spans="182:182" x14ac:dyDescent="0.2">
      <c r="FZ15802" s="242"/>
    </row>
    <row r="15803" spans="182:182" x14ac:dyDescent="0.2">
      <c r="FZ15803" s="242"/>
    </row>
    <row r="15804" spans="182:182" x14ac:dyDescent="0.2">
      <c r="FZ15804" s="242"/>
    </row>
    <row r="15805" spans="182:182" x14ac:dyDescent="0.2">
      <c r="FZ15805" s="242"/>
    </row>
    <row r="15806" spans="182:182" x14ac:dyDescent="0.2">
      <c r="FZ15806" s="242"/>
    </row>
    <row r="15807" spans="182:182" x14ac:dyDescent="0.2">
      <c r="FZ15807" s="242"/>
    </row>
    <row r="15808" spans="182:182" x14ac:dyDescent="0.2">
      <c r="FZ15808" s="242"/>
    </row>
    <row r="15809" spans="182:182" x14ac:dyDescent="0.2">
      <c r="FZ15809" s="242"/>
    </row>
    <row r="15810" spans="182:182" x14ac:dyDescent="0.2">
      <c r="FZ15810" s="242"/>
    </row>
    <row r="15811" spans="182:182" x14ac:dyDescent="0.2">
      <c r="FZ15811" s="242"/>
    </row>
    <row r="15812" spans="182:182" x14ac:dyDescent="0.2">
      <c r="FZ15812" s="242"/>
    </row>
    <row r="15813" spans="182:182" x14ac:dyDescent="0.2">
      <c r="FZ15813" s="242"/>
    </row>
    <row r="15814" spans="182:182" x14ac:dyDescent="0.2">
      <c r="FZ15814" s="242"/>
    </row>
    <row r="15815" spans="182:182" x14ac:dyDescent="0.2">
      <c r="FZ15815" s="242"/>
    </row>
    <row r="15816" spans="182:182" x14ac:dyDescent="0.2">
      <c r="FZ15816" s="242"/>
    </row>
    <row r="15817" spans="182:182" x14ac:dyDescent="0.2">
      <c r="FZ15817" s="242"/>
    </row>
    <row r="15818" spans="182:182" x14ac:dyDescent="0.2">
      <c r="FZ15818" s="242"/>
    </row>
    <row r="15819" spans="182:182" x14ac:dyDescent="0.2">
      <c r="FZ15819" s="242"/>
    </row>
    <row r="15820" spans="182:182" x14ac:dyDescent="0.2">
      <c r="FZ15820" s="242"/>
    </row>
    <row r="15821" spans="182:182" x14ac:dyDescent="0.2">
      <c r="FZ15821" s="242"/>
    </row>
    <row r="15822" spans="182:182" x14ac:dyDescent="0.2">
      <c r="FZ15822" s="242"/>
    </row>
    <row r="15823" spans="182:182" x14ac:dyDescent="0.2">
      <c r="FZ15823" s="242"/>
    </row>
    <row r="15824" spans="182:182" x14ac:dyDescent="0.2">
      <c r="FZ15824" s="242"/>
    </row>
    <row r="15825" spans="182:182" x14ac:dyDescent="0.2">
      <c r="FZ15825" s="242"/>
    </row>
    <row r="15826" spans="182:182" x14ac:dyDescent="0.2">
      <c r="FZ15826" s="242"/>
    </row>
    <row r="15827" spans="182:182" x14ac:dyDescent="0.2">
      <c r="FZ15827" s="242"/>
    </row>
    <row r="15828" spans="182:182" x14ac:dyDescent="0.2">
      <c r="FZ15828" s="242"/>
    </row>
    <row r="15829" spans="182:182" x14ac:dyDescent="0.2">
      <c r="FZ15829" s="242"/>
    </row>
    <row r="15830" spans="182:182" x14ac:dyDescent="0.2">
      <c r="FZ15830" s="242"/>
    </row>
    <row r="15831" spans="182:182" x14ac:dyDescent="0.2">
      <c r="FZ15831" s="242"/>
    </row>
    <row r="15832" spans="182:182" x14ac:dyDescent="0.2">
      <c r="FZ15832" s="242"/>
    </row>
    <row r="15833" spans="182:182" x14ac:dyDescent="0.2">
      <c r="FZ15833" s="242"/>
    </row>
    <row r="15834" spans="182:182" x14ac:dyDescent="0.2">
      <c r="FZ15834" s="242"/>
    </row>
    <row r="15835" spans="182:182" x14ac:dyDescent="0.2">
      <c r="FZ15835" s="242"/>
    </row>
    <row r="15836" spans="182:182" x14ac:dyDescent="0.2">
      <c r="FZ15836" s="242"/>
    </row>
    <row r="15837" spans="182:182" x14ac:dyDescent="0.2">
      <c r="FZ15837" s="242"/>
    </row>
    <row r="15838" spans="182:182" x14ac:dyDescent="0.2">
      <c r="FZ15838" s="242"/>
    </row>
    <row r="15839" spans="182:182" x14ac:dyDescent="0.2">
      <c r="FZ15839" s="242"/>
    </row>
    <row r="15840" spans="182:182" x14ac:dyDescent="0.2">
      <c r="FZ15840" s="242"/>
    </row>
    <row r="15841" spans="182:182" x14ac:dyDescent="0.2">
      <c r="FZ15841" s="242"/>
    </row>
    <row r="15842" spans="182:182" x14ac:dyDescent="0.2">
      <c r="FZ15842" s="242"/>
    </row>
    <row r="15843" spans="182:182" x14ac:dyDescent="0.2">
      <c r="FZ15843" s="242"/>
    </row>
    <row r="15844" spans="182:182" x14ac:dyDescent="0.2">
      <c r="FZ15844" s="242"/>
    </row>
    <row r="15845" spans="182:182" x14ac:dyDescent="0.2">
      <c r="FZ15845" s="242"/>
    </row>
    <row r="15846" spans="182:182" x14ac:dyDescent="0.2">
      <c r="FZ15846" s="242"/>
    </row>
    <row r="15847" spans="182:182" x14ac:dyDescent="0.2">
      <c r="FZ15847" s="242"/>
    </row>
    <row r="15848" spans="182:182" x14ac:dyDescent="0.2">
      <c r="FZ15848" s="242"/>
    </row>
    <row r="15849" spans="182:182" x14ac:dyDescent="0.2">
      <c r="FZ15849" s="242"/>
    </row>
    <row r="15850" spans="182:182" x14ac:dyDescent="0.2">
      <c r="FZ15850" s="242"/>
    </row>
    <row r="15851" spans="182:182" x14ac:dyDescent="0.2">
      <c r="FZ15851" s="242"/>
    </row>
    <row r="15852" spans="182:182" x14ac:dyDescent="0.2">
      <c r="FZ15852" s="242"/>
    </row>
    <row r="15853" spans="182:182" x14ac:dyDescent="0.2">
      <c r="FZ15853" s="242"/>
    </row>
    <row r="15854" spans="182:182" x14ac:dyDescent="0.2">
      <c r="FZ15854" s="242"/>
    </row>
    <row r="15855" spans="182:182" x14ac:dyDescent="0.2">
      <c r="FZ15855" s="242"/>
    </row>
    <row r="15856" spans="182:182" x14ac:dyDescent="0.2">
      <c r="FZ15856" s="242"/>
    </row>
    <row r="15857" spans="182:182" x14ac:dyDescent="0.2">
      <c r="FZ15857" s="242"/>
    </row>
    <row r="15858" spans="182:182" x14ac:dyDescent="0.2">
      <c r="FZ15858" s="242"/>
    </row>
    <row r="15859" spans="182:182" x14ac:dyDescent="0.2">
      <c r="FZ15859" s="242"/>
    </row>
    <row r="15860" spans="182:182" x14ac:dyDescent="0.2">
      <c r="FZ15860" s="242"/>
    </row>
    <row r="15861" spans="182:182" x14ac:dyDescent="0.2">
      <c r="FZ15861" s="242"/>
    </row>
    <row r="15862" spans="182:182" x14ac:dyDescent="0.2">
      <c r="FZ15862" s="242"/>
    </row>
    <row r="15863" spans="182:182" x14ac:dyDescent="0.2">
      <c r="FZ15863" s="242"/>
    </row>
    <row r="15864" spans="182:182" x14ac:dyDescent="0.2">
      <c r="FZ15864" s="242"/>
    </row>
    <row r="15865" spans="182:182" x14ac:dyDescent="0.2">
      <c r="FZ15865" s="242"/>
    </row>
    <row r="15866" spans="182:182" x14ac:dyDescent="0.2">
      <c r="FZ15866" s="242"/>
    </row>
    <row r="15867" spans="182:182" x14ac:dyDescent="0.2">
      <c r="FZ15867" s="242"/>
    </row>
    <row r="15868" spans="182:182" x14ac:dyDescent="0.2">
      <c r="FZ15868" s="242"/>
    </row>
    <row r="15869" spans="182:182" x14ac:dyDescent="0.2">
      <c r="FZ15869" s="242"/>
    </row>
    <row r="15870" spans="182:182" x14ac:dyDescent="0.2">
      <c r="FZ15870" s="242"/>
    </row>
    <row r="15871" spans="182:182" x14ac:dyDescent="0.2">
      <c r="FZ15871" s="242"/>
    </row>
    <row r="15872" spans="182:182" x14ac:dyDescent="0.2">
      <c r="FZ15872" s="242"/>
    </row>
    <row r="15873" spans="182:182" x14ac:dyDescent="0.2">
      <c r="FZ15873" s="242"/>
    </row>
    <row r="15874" spans="182:182" x14ac:dyDescent="0.2">
      <c r="FZ15874" s="242"/>
    </row>
    <row r="15875" spans="182:182" x14ac:dyDescent="0.2">
      <c r="FZ15875" s="242"/>
    </row>
    <row r="15876" spans="182:182" x14ac:dyDescent="0.2">
      <c r="FZ15876" s="242"/>
    </row>
    <row r="15877" spans="182:182" x14ac:dyDescent="0.2">
      <c r="FZ15877" s="242"/>
    </row>
    <row r="15878" spans="182:182" x14ac:dyDescent="0.2">
      <c r="FZ15878" s="242"/>
    </row>
    <row r="15879" spans="182:182" x14ac:dyDescent="0.2">
      <c r="FZ15879" s="242"/>
    </row>
    <row r="15880" spans="182:182" x14ac:dyDescent="0.2">
      <c r="FZ15880" s="242"/>
    </row>
    <row r="15881" spans="182:182" x14ac:dyDescent="0.2">
      <c r="FZ15881" s="242"/>
    </row>
    <row r="15882" spans="182:182" x14ac:dyDescent="0.2">
      <c r="FZ15882" s="242"/>
    </row>
    <row r="15883" spans="182:182" x14ac:dyDescent="0.2">
      <c r="FZ15883" s="242"/>
    </row>
    <row r="15884" spans="182:182" x14ac:dyDescent="0.2">
      <c r="FZ15884" s="242"/>
    </row>
    <row r="15885" spans="182:182" x14ac:dyDescent="0.2">
      <c r="FZ15885" s="242"/>
    </row>
    <row r="15886" spans="182:182" x14ac:dyDescent="0.2">
      <c r="FZ15886" s="242"/>
    </row>
    <row r="15887" spans="182:182" x14ac:dyDescent="0.2">
      <c r="FZ15887" s="242"/>
    </row>
    <row r="15888" spans="182:182" x14ac:dyDescent="0.2">
      <c r="FZ15888" s="242"/>
    </row>
    <row r="15889" spans="182:182" x14ac:dyDescent="0.2">
      <c r="FZ15889" s="242"/>
    </row>
    <row r="15890" spans="182:182" x14ac:dyDescent="0.2">
      <c r="FZ15890" s="242"/>
    </row>
    <row r="15891" spans="182:182" x14ac:dyDescent="0.2">
      <c r="FZ15891" s="242"/>
    </row>
    <row r="15892" spans="182:182" x14ac:dyDescent="0.2">
      <c r="FZ15892" s="242"/>
    </row>
    <row r="15893" spans="182:182" x14ac:dyDescent="0.2">
      <c r="FZ15893" s="242"/>
    </row>
    <row r="15894" spans="182:182" x14ac:dyDescent="0.2">
      <c r="FZ15894" s="242"/>
    </row>
    <row r="15895" spans="182:182" x14ac:dyDescent="0.2">
      <c r="FZ15895" s="242"/>
    </row>
    <row r="15896" spans="182:182" x14ac:dyDescent="0.2">
      <c r="FZ15896" s="242"/>
    </row>
    <row r="15897" spans="182:182" x14ac:dyDescent="0.2">
      <c r="FZ15897" s="242"/>
    </row>
    <row r="15898" spans="182:182" x14ac:dyDescent="0.2">
      <c r="FZ15898" s="242"/>
    </row>
    <row r="15899" spans="182:182" x14ac:dyDescent="0.2">
      <c r="FZ15899" s="242"/>
    </row>
    <row r="15900" spans="182:182" x14ac:dyDescent="0.2">
      <c r="FZ15900" s="242"/>
    </row>
    <row r="15901" spans="182:182" x14ac:dyDescent="0.2">
      <c r="FZ15901" s="242"/>
    </row>
    <row r="15902" spans="182:182" x14ac:dyDescent="0.2">
      <c r="FZ15902" s="242"/>
    </row>
    <row r="15903" spans="182:182" x14ac:dyDescent="0.2">
      <c r="FZ15903" s="242"/>
    </row>
    <row r="15904" spans="182:182" x14ac:dyDescent="0.2">
      <c r="FZ15904" s="242"/>
    </row>
    <row r="15905" spans="182:182" x14ac:dyDescent="0.2">
      <c r="FZ15905" s="242"/>
    </row>
    <row r="15906" spans="182:182" x14ac:dyDescent="0.2">
      <c r="FZ15906" s="242"/>
    </row>
    <row r="15907" spans="182:182" x14ac:dyDescent="0.2">
      <c r="FZ15907" s="242"/>
    </row>
    <row r="15908" spans="182:182" x14ac:dyDescent="0.2">
      <c r="FZ15908" s="242"/>
    </row>
    <row r="15909" spans="182:182" x14ac:dyDescent="0.2">
      <c r="FZ15909" s="242"/>
    </row>
    <row r="15910" spans="182:182" x14ac:dyDescent="0.2">
      <c r="FZ15910" s="242"/>
    </row>
    <row r="15911" spans="182:182" x14ac:dyDescent="0.2">
      <c r="FZ15911" s="242"/>
    </row>
    <row r="15912" spans="182:182" x14ac:dyDescent="0.2">
      <c r="FZ15912" s="242"/>
    </row>
    <row r="15913" spans="182:182" x14ac:dyDescent="0.2">
      <c r="FZ15913" s="242"/>
    </row>
    <row r="15914" spans="182:182" x14ac:dyDescent="0.2">
      <c r="FZ15914" s="242"/>
    </row>
    <row r="15915" spans="182:182" x14ac:dyDescent="0.2">
      <c r="FZ15915" s="242"/>
    </row>
    <row r="15916" spans="182:182" x14ac:dyDescent="0.2">
      <c r="FZ15916" s="242"/>
    </row>
    <row r="15917" spans="182:182" x14ac:dyDescent="0.2">
      <c r="FZ15917" s="242"/>
    </row>
    <row r="15918" spans="182:182" x14ac:dyDescent="0.2">
      <c r="FZ15918" s="242"/>
    </row>
    <row r="15919" spans="182:182" x14ac:dyDescent="0.2">
      <c r="FZ15919" s="242"/>
    </row>
    <row r="15920" spans="182:182" x14ac:dyDescent="0.2">
      <c r="FZ15920" s="242"/>
    </row>
    <row r="15921" spans="182:182" x14ac:dyDescent="0.2">
      <c r="FZ15921" s="242"/>
    </row>
    <row r="15922" spans="182:182" x14ac:dyDescent="0.2">
      <c r="FZ15922" s="242"/>
    </row>
    <row r="15923" spans="182:182" x14ac:dyDescent="0.2">
      <c r="FZ15923" s="242"/>
    </row>
    <row r="15924" spans="182:182" x14ac:dyDescent="0.2">
      <c r="FZ15924" s="242"/>
    </row>
    <row r="15925" spans="182:182" x14ac:dyDescent="0.2">
      <c r="FZ15925" s="242"/>
    </row>
    <row r="15926" spans="182:182" x14ac:dyDescent="0.2">
      <c r="FZ15926" s="242"/>
    </row>
    <row r="15927" spans="182:182" x14ac:dyDescent="0.2">
      <c r="FZ15927" s="242"/>
    </row>
    <row r="15928" spans="182:182" x14ac:dyDescent="0.2">
      <c r="FZ15928" s="242"/>
    </row>
    <row r="15929" spans="182:182" x14ac:dyDescent="0.2">
      <c r="FZ15929" s="242"/>
    </row>
    <row r="15930" spans="182:182" x14ac:dyDescent="0.2">
      <c r="FZ15930" s="242"/>
    </row>
    <row r="15931" spans="182:182" x14ac:dyDescent="0.2">
      <c r="FZ15931" s="242"/>
    </row>
    <row r="15932" spans="182:182" x14ac:dyDescent="0.2">
      <c r="FZ15932" s="242"/>
    </row>
    <row r="15933" spans="182:182" x14ac:dyDescent="0.2">
      <c r="FZ15933" s="242"/>
    </row>
    <row r="15934" spans="182:182" x14ac:dyDescent="0.2">
      <c r="FZ15934" s="242"/>
    </row>
    <row r="15935" spans="182:182" x14ac:dyDescent="0.2">
      <c r="FZ15935" s="242"/>
    </row>
    <row r="15936" spans="182:182" x14ac:dyDescent="0.2">
      <c r="FZ15936" s="242"/>
    </row>
    <row r="15937" spans="182:182" x14ac:dyDescent="0.2">
      <c r="FZ15937" s="242"/>
    </row>
    <row r="15938" spans="182:182" x14ac:dyDescent="0.2">
      <c r="FZ15938" s="242"/>
    </row>
    <row r="15939" spans="182:182" x14ac:dyDescent="0.2">
      <c r="FZ15939" s="242"/>
    </row>
    <row r="15940" spans="182:182" x14ac:dyDescent="0.2">
      <c r="FZ15940" s="242"/>
    </row>
    <row r="15941" spans="182:182" x14ac:dyDescent="0.2">
      <c r="FZ15941" s="242"/>
    </row>
    <row r="15942" spans="182:182" x14ac:dyDescent="0.2">
      <c r="FZ15942" s="242"/>
    </row>
    <row r="15943" spans="182:182" x14ac:dyDescent="0.2">
      <c r="FZ15943" s="242"/>
    </row>
    <row r="15944" spans="182:182" x14ac:dyDescent="0.2">
      <c r="FZ15944" s="242"/>
    </row>
    <row r="15945" spans="182:182" x14ac:dyDescent="0.2">
      <c r="FZ15945" s="242"/>
    </row>
    <row r="15946" spans="182:182" x14ac:dyDescent="0.2">
      <c r="FZ15946" s="242"/>
    </row>
    <row r="15947" spans="182:182" x14ac:dyDescent="0.2">
      <c r="FZ15947" s="242"/>
    </row>
    <row r="15948" spans="182:182" x14ac:dyDescent="0.2">
      <c r="FZ15948" s="242"/>
    </row>
    <row r="15949" spans="182:182" x14ac:dyDescent="0.2">
      <c r="FZ15949" s="242"/>
    </row>
    <row r="15950" spans="182:182" x14ac:dyDescent="0.2">
      <c r="FZ15950" s="242"/>
    </row>
    <row r="15951" spans="182:182" x14ac:dyDescent="0.2">
      <c r="FZ15951" s="242"/>
    </row>
    <row r="15952" spans="182:182" x14ac:dyDescent="0.2">
      <c r="FZ15952" s="242"/>
    </row>
    <row r="15953" spans="182:182" x14ac:dyDescent="0.2">
      <c r="FZ15953" s="242"/>
    </row>
    <row r="15954" spans="182:182" x14ac:dyDescent="0.2">
      <c r="FZ15954" s="242"/>
    </row>
    <row r="15955" spans="182:182" x14ac:dyDescent="0.2">
      <c r="FZ15955" s="242"/>
    </row>
    <row r="15956" spans="182:182" x14ac:dyDescent="0.2">
      <c r="FZ15956" s="242"/>
    </row>
    <row r="15957" spans="182:182" x14ac:dyDescent="0.2">
      <c r="FZ15957" s="242"/>
    </row>
    <row r="15958" spans="182:182" x14ac:dyDescent="0.2">
      <c r="FZ15958" s="242"/>
    </row>
    <row r="15959" spans="182:182" x14ac:dyDescent="0.2">
      <c r="FZ15959" s="242"/>
    </row>
    <row r="15960" spans="182:182" x14ac:dyDescent="0.2">
      <c r="FZ15960" s="242"/>
    </row>
    <row r="15961" spans="182:182" x14ac:dyDescent="0.2">
      <c r="FZ15961" s="242"/>
    </row>
    <row r="15962" spans="182:182" x14ac:dyDescent="0.2">
      <c r="FZ15962" s="242"/>
    </row>
    <row r="15963" spans="182:182" x14ac:dyDescent="0.2">
      <c r="FZ15963" s="242"/>
    </row>
    <row r="15964" spans="182:182" x14ac:dyDescent="0.2">
      <c r="FZ15964" s="242"/>
    </row>
    <row r="15965" spans="182:182" x14ac:dyDescent="0.2">
      <c r="FZ15965" s="242"/>
    </row>
    <row r="15966" spans="182:182" x14ac:dyDescent="0.2">
      <c r="FZ15966" s="242"/>
    </row>
    <row r="15967" spans="182:182" x14ac:dyDescent="0.2">
      <c r="FZ15967" s="242"/>
    </row>
    <row r="15968" spans="182:182" x14ac:dyDescent="0.2">
      <c r="FZ15968" s="242"/>
    </row>
    <row r="15969" spans="182:182" x14ac:dyDescent="0.2">
      <c r="FZ15969" s="242"/>
    </row>
    <row r="15970" spans="182:182" x14ac:dyDescent="0.2">
      <c r="FZ15970" s="242"/>
    </row>
    <row r="15971" spans="182:182" x14ac:dyDescent="0.2">
      <c r="FZ15971" s="242"/>
    </row>
    <row r="15972" spans="182:182" x14ac:dyDescent="0.2">
      <c r="FZ15972" s="242"/>
    </row>
    <row r="15973" spans="182:182" x14ac:dyDescent="0.2">
      <c r="FZ15973" s="242"/>
    </row>
    <row r="15974" spans="182:182" x14ac:dyDescent="0.2">
      <c r="FZ15974" s="242"/>
    </row>
    <row r="15975" spans="182:182" x14ac:dyDescent="0.2">
      <c r="FZ15975" s="242"/>
    </row>
    <row r="15976" spans="182:182" x14ac:dyDescent="0.2">
      <c r="FZ15976" s="242"/>
    </row>
    <row r="15977" spans="182:182" x14ac:dyDescent="0.2">
      <c r="FZ15977" s="242"/>
    </row>
    <row r="15978" spans="182:182" x14ac:dyDescent="0.2">
      <c r="FZ15978" s="242"/>
    </row>
    <row r="15979" spans="182:182" x14ac:dyDescent="0.2">
      <c r="FZ15979" s="242"/>
    </row>
    <row r="15980" spans="182:182" x14ac:dyDescent="0.2">
      <c r="FZ15980" s="242"/>
    </row>
    <row r="15981" spans="182:182" x14ac:dyDescent="0.2">
      <c r="FZ15981" s="242"/>
    </row>
    <row r="15982" spans="182:182" x14ac:dyDescent="0.2">
      <c r="FZ15982" s="242"/>
    </row>
    <row r="15983" spans="182:182" x14ac:dyDescent="0.2">
      <c r="FZ15983" s="242"/>
    </row>
    <row r="15984" spans="182:182" x14ac:dyDescent="0.2">
      <c r="FZ15984" s="242"/>
    </row>
    <row r="15985" spans="182:182" x14ac:dyDescent="0.2">
      <c r="FZ15985" s="242"/>
    </row>
    <row r="15986" spans="182:182" x14ac:dyDescent="0.2">
      <c r="FZ15986" s="242"/>
    </row>
    <row r="15987" spans="182:182" x14ac:dyDescent="0.2">
      <c r="FZ15987" s="242"/>
    </row>
    <row r="15988" spans="182:182" x14ac:dyDescent="0.2">
      <c r="FZ15988" s="242"/>
    </row>
    <row r="15989" spans="182:182" x14ac:dyDescent="0.2">
      <c r="FZ15989" s="242"/>
    </row>
    <row r="15990" spans="182:182" x14ac:dyDescent="0.2">
      <c r="FZ15990" s="242"/>
    </row>
    <row r="15991" spans="182:182" x14ac:dyDescent="0.2">
      <c r="FZ15991" s="242"/>
    </row>
    <row r="15992" spans="182:182" x14ac:dyDescent="0.2">
      <c r="FZ15992" s="242"/>
    </row>
    <row r="15993" spans="182:182" x14ac:dyDescent="0.2">
      <c r="FZ15993" s="242"/>
    </row>
    <row r="15994" spans="182:182" x14ac:dyDescent="0.2">
      <c r="FZ15994" s="242"/>
    </row>
    <row r="15995" spans="182:182" x14ac:dyDescent="0.2">
      <c r="FZ15995" s="242"/>
    </row>
    <row r="15996" spans="182:182" x14ac:dyDescent="0.2">
      <c r="FZ15996" s="242"/>
    </row>
    <row r="15997" spans="182:182" x14ac:dyDescent="0.2">
      <c r="FZ15997" s="242"/>
    </row>
    <row r="15998" spans="182:182" x14ac:dyDescent="0.2">
      <c r="FZ15998" s="242"/>
    </row>
    <row r="15999" spans="182:182" x14ac:dyDescent="0.2">
      <c r="FZ15999" s="242"/>
    </row>
    <row r="16000" spans="182:182" x14ac:dyDescent="0.2">
      <c r="FZ16000" s="242"/>
    </row>
    <row r="16001" spans="182:182" x14ac:dyDescent="0.2">
      <c r="FZ16001" s="242"/>
    </row>
    <row r="16002" spans="182:182" x14ac:dyDescent="0.2">
      <c r="FZ16002" s="242"/>
    </row>
    <row r="16003" spans="182:182" x14ac:dyDescent="0.2">
      <c r="FZ16003" s="242"/>
    </row>
    <row r="16004" spans="182:182" x14ac:dyDescent="0.2">
      <c r="FZ16004" s="242"/>
    </row>
    <row r="16005" spans="182:182" x14ac:dyDescent="0.2">
      <c r="FZ16005" s="242"/>
    </row>
    <row r="16006" spans="182:182" x14ac:dyDescent="0.2">
      <c r="FZ16006" s="242"/>
    </row>
    <row r="16007" spans="182:182" x14ac:dyDescent="0.2">
      <c r="FZ16007" s="242"/>
    </row>
    <row r="16008" spans="182:182" x14ac:dyDescent="0.2">
      <c r="FZ16008" s="242"/>
    </row>
    <row r="16009" spans="182:182" x14ac:dyDescent="0.2">
      <c r="FZ16009" s="242"/>
    </row>
    <row r="16010" spans="182:182" x14ac:dyDescent="0.2">
      <c r="FZ16010" s="242"/>
    </row>
    <row r="16011" spans="182:182" x14ac:dyDescent="0.2">
      <c r="FZ16011" s="242"/>
    </row>
    <row r="16012" spans="182:182" x14ac:dyDescent="0.2">
      <c r="FZ16012" s="242"/>
    </row>
    <row r="16013" spans="182:182" x14ac:dyDescent="0.2">
      <c r="FZ16013" s="242"/>
    </row>
    <row r="16014" spans="182:182" x14ac:dyDescent="0.2">
      <c r="FZ16014" s="242"/>
    </row>
    <row r="16015" spans="182:182" x14ac:dyDescent="0.2">
      <c r="FZ16015" s="242"/>
    </row>
    <row r="16016" spans="182:182" x14ac:dyDescent="0.2">
      <c r="FZ16016" s="242"/>
    </row>
    <row r="16017" spans="182:182" x14ac:dyDescent="0.2">
      <c r="FZ16017" s="242"/>
    </row>
    <row r="16018" spans="182:182" x14ac:dyDescent="0.2">
      <c r="FZ16018" s="242"/>
    </row>
    <row r="16019" spans="182:182" x14ac:dyDescent="0.2">
      <c r="FZ16019" s="242"/>
    </row>
    <row r="16020" spans="182:182" x14ac:dyDescent="0.2">
      <c r="FZ16020" s="242"/>
    </row>
    <row r="16021" spans="182:182" x14ac:dyDescent="0.2">
      <c r="FZ16021" s="242"/>
    </row>
    <row r="16022" spans="182:182" x14ac:dyDescent="0.2">
      <c r="FZ16022" s="242"/>
    </row>
    <row r="16023" spans="182:182" x14ac:dyDescent="0.2">
      <c r="FZ16023" s="242"/>
    </row>
    <row r="16024" spans="182:182" x14ac:dyDescent="0.2">
      <c r="FZ16024" s="242"/>
    </row>
    <row r="16025" spans="182:182" x14ac:dyDescent="0.2">
      <c r="FZ16025" s="242"/>
    </row>
    <row r="16026" spans="182:182" x14ac:dyDescent="0.2">
      <c r="FZ16026" s="242"/>
    </row>
    <row r="16027" spans="182:182" x14ac:dyDescent="0.2">
      <c r="FZ16027" s="242"/>
    </row>
    <row r="16028" spans="182:182" x14ac:dyDescent="0.2">
      <c r="FZ16028" s="242"/>
    </row>
    <row r="16029" spans="182:182" x14ac:dyDescent="0.2">
      <c r="FZ16029" s="242"/>
    </row>
    <row r="16030" spans="182:182" x14ac:dyDescent="0.2">
      <c r="FZ16030" s="242"/>
    </row>
    <row r="16031" spans="182:182" x14ac:dyDescent="0.2">
      <c r="FZ16031" s="242"/>
    </row>
    <row r="16032" spans="182:182" x14ac:dyDescent="0.2">
      <c r="FZ16032" s="242"/>
    </row>
    <row r="16033" spans="182:182" x14ac:dyDescent="0.2">
      <c r="FZ16033" s="242"/>
    </row>
    <row r="16034" spans="182:182" x14ac:dyDescent="0.2">
      <c r="FZ16034" s="242"/>
    </row>
    <row r="16035" spans="182:182" x14ac:dyDescent="0.2">
      <c r="FZ16035" s="242"/>
    </row>
    <row r="16036" spans="182:182" x14ac:dyDescent="0.2">
      <c r="FZ16036" s="242"/>
    </row>
    <row r="16037" spans="182:182" x14ac:dyDescent="0.2">
      <c r="FZ16037" s="242"/>
    </row>
    <row r="16038" spans="182:182" x14ac:dyDescent="0.2">
      <c r="FZ16038" s="242"/>
    </row>
    <row r="16039" spans="182:182" x14ac:dyDescent="0.2">
      <c r="FZ16039" s="242"/>
    </row>
    <row r="16040" spans="182:182" x14ac:dyDescent="0.2">
      <c r="FZ16040" s="242"/>
    </row>
    <row r="16041" spans="182:182" x14ac:dyDescent="0.2">
      <c r="FZ16041" s="242"/>
    </row>
    <row r="16042" spans="182:182" x14ac:dyDescent="0.2">
      <c r="FZ16042" s="242"/>
    </row>
    <row r="16043" spans="182:182" x14ac:dyDescent="0.2">
      <c r="FZ16043" s="242"/>
    </row>
    <row r="16044" spans="182:182" x14ac:dyDescent="0.2">
      <c r="FZ16044" s="242"/>
    </row>
    <row r="16045" spans="182:182" x14ac:dyDescent="0.2">
      <c r="FZ16045" s="242"/>
    </row>
    <row r="16046" spans="182:182" x14ac:dyDescent="0.2">
      <c r="FZ16046" s="242"/>
    </row>
    <row r="16047" spans="182:182" x14ac:dyDescent="0.2">
      <c r="FZ16047" s="242"/>
    </row>
    <row r="16048" spans="182:182" x14ac:dyDescent="0.2">
      <c r="FZ16048" s="242"/>
    </row>
    <row r="16049" spans="182:182" x14ac:dyDescent="0.2">
      <c r="FZ16049" s="242"/>
    </row>
    <row r="16050" spans="182:182" x14ac:dyDescent="0.2">
      <c r="FZ16050" s="242"/>
    </row>
    <row r="16051" spans="182:182" x14ac:dyDescent="0.2">
      <c r="FZ16051" s="242"/>
    </row>
    <row r="16052" spans="182:182" x14ac:dyDescent="0.2">
      <c r="FZ16052" s="242"/>
    </row>
    <row r="16053" spans="182:182" x14ac:dyDescent="0.2">
      <c r="FZ16053" s="242"/>
    </row>
    <row r="16054" spans="182:182" x14ac:dyDescent="0.2">
      <c r="FZ16054" s="242"/>
    </row>
    <row r="16055" spans="182:182" x14ac:dyDescent="0.2">
      <c r="FZ16055" s="242"/>
    </row>
    <row r="16056" spans="182:182" x14ac:dyDescent="0.2">
      <c r="FZ16056" s="242"/>
    </row>
    <row r="16057" spans="182:182" x14ac:dyDescent="0.2">
      <c r="FZ16057" s="242"/>
    </row>
    <row r="16058" spans="182:182" x14ac:dyDescent="0.2">
      <c r="FZ16058" s="242"/>
    </row>
    <row r="16059" spans="182:182" x14ac:dyDescent="0.2">
      <c r="FZ16059" s="242"/>
    </row>
    <row r="16060" spans="182:182" x14ac:dyDescent="0.2">
      <c r="FZ16060" s="242"/>
    </row>
    <row r="16061" spans="182:182" x14ac:dyDescent="0.2">
      <c r="FZ16061" s="242"/>
    </row>
    <row r="16062" spans="182:182" x14ac:dyDescent="0.2">
      <c r="FZ16062" s="242"/>
    </row>
    <row r="16063" spans="182:182" x14ac:dyDescent="0.2">
      <c r="FZ16063" s="242"/>
    </row>
    <row r="16064" spans="182:182" x14ac:dyDescent="0.2">
      <c r="FZ16064" s="242"/>
    </row>
    <row r="16065" spans="182:182" x14ac:dyDescent="0.2">
      <c r="FZ16065" s="242"/>
    </row>
    <row r="16066" spans="182:182" x14ac:dyDescent="0.2">
      <c r="FZ16066" s="242"/>
    </row>
    <row r="16067" spans="182:182" x14ac:dyDescent="0.2">
      <c r="FZ16067" s="242"/>
    </row>
    <row r="16068" spans="182:182" x14ac:dyDescent="0.2">
      <c r="FZ16068" s="242"/>
    </row>
    <row r="16069" spans="182:182" x14ac:dyDescent="0.2">
      <c r="FZ16069" s="242"/>
    </row>
    <row r="16070" spans="182:182" x14ac:dyDescent="0.2">
      <c r="FZ16070" s="242"/>
    </row>
    <row r="16071" spans="182:182" x14ac:dyDescent="0.2">
      <c r="FZ16071" s="242"/>
    </row>
    <row r="16072" spans="182:182" x14ac:dyDescent="0.2">
      <c r="FZ16072" s="242"/>
    </row>
    <row r="16073" spans="182:182" x14ac:dyDescent="0.2">
      <c r="FZ16073" s="242"/>
    </row>
    <row r="16074" spans="182:182" x14ac:dyDescent="0.2">
      <c r="FZ16074" s="242"/>
    </row>
    <row r="16075" spans="182:182" x14ac:dyDescent="0.2">
      <c r="FZ16075" s="242"/>
    </row>
    <row r="16076" spans="182:182" x14ac:dyDescent="0.2">
      <c r="FZ16076" s="242"/>
    </row>
    <row r="16077" spans="182:182" x14ac:dyDescent="0.2">
      <c r="FZ16077" s="242"/>
    </row>
    <row r="16078" spans="182:182" x14ac:dyDescent="0.2">
      <c r="FZ16078" s="242"/>
    </row>
    <row r="16079" spans="182:182" x14ac:dyDescent="0.2">
      <c r="FZ16079" s="242"/>
    </row>
    <row r="16080" spans="182:182" x14ac:dyDescent="0.2">
      <c r="FZ16080" s="242"/>
    </row>
    <row r="16081" spans="182:182" x14ac:dyDescent="0.2">
      <c r="FZ16081" s="242"/>
    </row>
    <row r="16082" spans="182:182" x14ac:dyDescent="0.2">
      <c r="FZ16082" s="242"/>
    </row>
    <row r="16083" spans="182:182" x14ac:dyDescent="0.2">
      <c r="FZ16083" s="242"/>
    </row>
    <row r="16084" spans="182:182" x14ac:dyDescent="0.2">
      <c r="FZ16084" s="242"/>
    </row>
    <row r="16085" spans="182:182" x14ac:dyDescent="0.2">
      <c r="FZ16085" s="242"/>
    </row>
    <row r="16086" spans="182:182" x14ac:dyDescent="0.2">
      <c r="FZ16086" s="242"/>
    </row>
    <row r="16087" spans="182:182" x14ac:dyDescent="0.2">
      <c r="FZ16087" s="242"/>
    </row>
    <row r="16088" spans="182:182" x14ac:dyDescent="0.2">
      <c r="FZ16088" s="242"/>
    </row>
    <row r="16089" spans="182:182" x14ac:dyDescent="0.2">
      <c r="FZ16089" s="242"/>
    </row>
    <row r="16090" spans="182:182" x14ac:dyDescent="0.2">
      <c r="FZ16090" s="242"/>
    </row>
    <row r="16091" spans="182:182" x14ac:dyDescent="0.2">
      <c r="FZ16091" s="242"/>
    </row>
    <row r="16092" spans="182:182" x14ac:dyDescent="0.2">
      <c r="FZ16092" s="242"/>
    </row>
    <row r="16093" spans="182:182" x14ac:dyDescent="0.2">
      <c r="FZ16093" s="242"/>
    </row>
    <row r="16094" spans="182:182" x14ac:dyDescent="0.2">
      <c r="FZ16094" s="242"/>
    </row>
    <row r="16095" spans="182:182" x14ac:dyDescent="0.2">
      <c r="FZ16095" s="242"/>
    </row>
    <row r="16096" spans="182:182" x14ac:dyDescent="0.2">
      <c r="FZ16096" s="242"/>
    </row>
    <row r="16097" spans="182:182" x14ac:dyDescent="0.2">
      <c r="FZ16097" s="242"/>
    </row>
    <row r="16098" spans="182:182" x14ac:dyDescent="0.2">
      <c r="FZ16098" s="242"/>
    </row>
    <row r="16099" spans="182:182" x14ac:dyDescent="0.2">
      <c r="FZ16099" s="242"/>
    </row>
    <row r="16100" spans="182:182" x14ac:dyDescent="0.2">
      <c r="FZ16100" s="242"/>
    </row>
    <row r="16101" spans="182:182" x14ac:dyDescent="0.2">
      <c r="FZ16101" s="242"/>
    </row>
    <row r="16102" spans="182:182" x14ac:dyDescent="0.2">
      <c r="FZ16102" s="242"/>
    </row>
    <row r="16103" spans="182:182" x14ac:dyDescent="0.2">
      <c r="FZ16103" s="242"/>
    </row>
    <row r="16104" spans="182:182" x14ac:dyDescent="0.2">
      <c r="FZ16104" s="242"/>
    </row>
    <row r="16105" spans="182:182" x14ac:dyDescent="0.2">
      <c r="FZ16105" s="242"/>
    </row>
    <row r="16106" spans="182:182" x14ac:dyDescent="0.2">
      <c r="FZ16106" s="242"/>
    </row>
    <row r="16107" spans="182:182" x14ac:dyDescent="0.2">
      <c r="FZ16107" s="242"/>
    </row>
    <row r="16108" spans="182:182" x14ac:dyDescent="0.2">
      <c r="FZ16108" s="242"/>
    </row>
    <row r="16109" spans="182:182" x14ac:dyDescent="0.2">
      <c r="FZ16109" s="242"/>
    </row>
    <row r="16110" spans="182:182" x14ac:dyDescent="0.2">
      <c r="FZ16110" s="242"/>
    </row>
    <row r="16111" spans="182:182" x14ac:dyDescent="0.2">
      <c r="FZ16111" s="242"/>
    </row>
    <row r="16112" spans="182:182" x14ac:dyDescent="0.2">
      <c r="FZ16112" s="242"/>
    </row>
    <row r="16113" spans="182:182" x14ac:dyDescent="0.2">
      <c r="FZ16113" s="242"/>
    </row>
    <row r="16114" spans="182:182" x14ac:dyDescent="0.2">
      <c r="FZ16114" s="242"/>
    </row>
    <row r="16115" spans="182:182" x14ac:dyDescent="0.2">
      <c r="FZ16115" s="242"/>
    </row>
    <row r="16116" spans="182:182" x14ac:dyDescent="0.2">
      <c r="FZ16116" s="242"/>
    </row>
    <row r="16117" spans="182:182" x14ac:dyDescent="0.2">
      <c r="FZ16117" s="242"/>
    </row>
    <row r="16118" spans="182:182" x14ac:dyDescent="0.2">
      <c r="FZ16118" s="242"/>
    </row>
    <row r="16119" spans="182:182" x14ac:dyDescent="0.2">
      <c r="FZ16119" s="242"/>
    </row>
    <row r="16120" spans="182:182" x14ac:dyDescent="0.2">
      <c r="FZ16120" s="242"/>
    </row>
    <row r="16121" spans="182:182" x14ac:dyDescent="0.2">
      <c r="FZ16121" s="242"/>
    </row>
    <row r="16122" spans="182:182" x14ac:dyDescent="0.2">
      <c r="FZ16122" s="242"/>
    </row>
    <row r="16123" spans="182:182" x14ac:dyDescent="0.2">
      <c r="FZ16123" s="242"/>
    </row>
    <row r="16124" spans="182:182" x14ac:dyDescent="0.2">
      <c r="FZ16124" s="242"/>
    </row>
    <row r="16125" spans="182:182" x14ac:dyDescent="0.2">
      <c r="FZ16125" s="242"/>
    </row>
    <row r="16126" spans="182:182" x14ac:dyDescent="0.2">
      <c r="FZ16126" s="242"/>
    </row>
    <row r="16127" spans="182:182" x14ac:dyDescent="0.2">
      <c r="FZ16127" s="242"/>
    </row>
    <row r="16128" spans="182:182" x14ac:dyDescent="0.2">
      <c r="FZ16128" s="242"/>
    </row>
    <row r="16129" spans="182:182" x14ac:dyDescent="0.2">
      <c r="FZ16129" s="242"/>
    </row>
    <row r="16130" spans="182:182" x14ac:dyDescent="0.2">
      <c r="FZ16130" s="242"/>
    </row>
    <row r="16131" spans="182:182" x14ac:dyDescent="0.2">
      <c r="FZ16131" s="242"/>
    </row>
    <row r="16132" spans="182:182" x14ac:dyDescent="0.2">
      <c r="FZ16132" s="242"/>
    </row>
    <row r="16133" spans="182:182" x14ac:dyDescent="0.2">
      <c r="FZ16133" s="242"/>
    </row>
    <row r="16134" spans="182:182" x14ac:dyDescent="0.2">
      <c r="FZ16134" s="242"/>
    </row>
    <row r="16135" spans="182:182" x14ac:dyDescent="0.2">
      <c r="FZ16135" s="242"/>
    </row>
    <row r="16136" spans="182:182" x14ac:dyDescent="0.2">
      <c r="FZ16136" s="242"/>
    </row>
    <row r="16137" spans="182:182" x14ac:dyDescent="0.2">
      <c r="FZ16137" s="242"/>
    </row>
    <row r="16138" spans="182:182" x14ac:dyDescent="0.2">
      <c r="FZ16138" s="242"/>
    </row>
    <row r="16139" spans="182:182" x14ac:dyDescent="0.2">
      <c r="FZ16139" s="242"/>
    </row>
    <row r="16140" spans="182:182" x14ac:dyDescent="0.2">
      <c r="FZ16140" s="242"/>
    </row>
    <row r="16141" spans="182:182" x14ac:dyDescent="0.2">
      <c r="FZ16141" s="242"/>
    </row>
    <row r="16142" spans="182:182" x14ac:dyDescent="0.2">
      <c r="FZ16142" s="242"/>
    </row>
    <row r="16143" spans="182:182" x14ac:dyDescent="0.2">
      <c r="FZ16143" s="242"/>
    </row>
    <row r="16144" spans="182:182" x14ac:dyDescent="0.2">
      <c r="FZ16144" s="242"/>
    </row>
    <row r="16145" spans="182:182" x14ac:dyDescent="0.2">
      <c r="FZ16145" s="242"/>
    </row>
    <row r="16146" spans="182:182" x14ac:dyDescent="0.2">
      <c r="FZ16146" s="242"/>
    </row>
    <row r="16147" spans="182:182" x14ac:dyDescent="0.2">
      <c r="FZ16147" s="242"/>
    </row>
    <row r="16148" spans="182:182" x14ac:dyDescent="0.2">
      <c r="FZ16148" s="242"/>
    </row>
    <row r="16149" spans="182:182" x14ac:dyDescent="0.2">
      <c r="FZ16149" s="242"/>
    </row>
    <row r="16150" spans="182:182" x14ac:dyDescent="0.2">
      <c r="FZ16150" s="242"/>
    </row>
    <row r="16151" spans="182:182" x14ac:dyDescent="0.2">
      <c r="FZ16151" s="242"/>
    </row>
    <row r="16152" spans="182:182" x14ac:dyDescent="0.2">
      <c r="FZ16152" s="242"/>
    </row>
    <row r="16153" spans="182:182" x14ac:dyDescent="0.2">
      <c r="FZ16153" s="242"/>
    </row>
    <row r="16154" spans="182:182" x14ac:dyDescent="0.2">
      <c r="FZ16154" s="242"/>
    </row>
    <row r="16155" spans="182:182" x14ac:dyDescent="0.2">
      <c r="FZ16155" s="242"/>
    </row>
    <row r="16156" spans="182:182" x14ac:dyDescent="0.2">
      <c r="FZ16156" s="242"/>
    </row>
    <row r="16157" spans="182:182" x14ac:dyDescent="0.2">
      <c r="FZ16157" s="242"/>
    </row>
    <row r="16158" spans="182:182" x14ac:dyDescent="0.2">
      <c r="FZ16158" s="242"/>
    </row>
    <row r="16159" spans="182:182" x14ac:dyDescent="0.2">
      <c r="FZ16159" s="242"/>
    </row>
    <row r="16160" spans="182:182" x14ac:dyDescent="0.2">
      <c r="FZ16160" s="242"/>
    </row>
    <row r="16161" spans="182:182" x14ac:dyDescent="0.2">
      <c r="FZ16161" s="242"/>
    </row>
    <row r="16162" spans="182:182" x14ac:dyDescent="0.2">
      <c r="FZ16162" s="242"/>
    </row>
    <row r="16163" spans="182:182" x14ac:dyDescent="0.2">
      <c r="FZ16163" s="242"/>
    </row>
    <row r="16164" spans="182:182" x14ac:dyDescent="0.2">
      <c r="FZ16164" s="242"/>
    </row>
    <row r="16165" spans="182:182" x14ac:dyDescent="0.2">
      <c r="FZ16165" s="242"/>
    </row>
    <row r="16166" spans="182:182" x14ac:dyDescent="0.2">
      <c r="FZ16166" s="242"/>
    </row>
    <row r="16167" spans="182:182" x14ac:dyDescent="0.2">
      <c r="FZ16167" s="242"/>
    </row>
    <row r="16168" spans="182:182" x14ac:dyDescent="0.2">
      <c r="FZ16168" s="242"/>
    </row>
    <row r="16169" spans="182:182" x14ac:dyDescent="0.2">
      <c r="FZ16169" s="242"/>
    </row>
    <row r="16170" spans="182:182" x14ac:dyDescent="0.2">
      <c r="FZ16170" s="242"/>
    </row>
    <row r="16171" spans="182:182" x14ac:dyDescent="0.2">
      <c r="FZ16171" s="242"/>
    </row>
    <row r="16172" spans="182:182" x14ac:dyDescent="0.2">
      <c r="FZ16172" s="242"/>
    </row>
    <row r="16173" spans="182:182" x14ac:dyDescent="0.2">
      <c r="FZ16173" s="242"/>
    </row>
    <row r="16174" spans="182:182" x14ac:dyDescent="0.2">
      <c r="FZ16174" s="242"/>
    </row>
    <row r="16175" spans="182:182" x14ac:dyDescent="0.2">
      <c r="FZ16175" s="242"/>
    </row>
    <row r="16176" spans="182:182" x14ac:dyDescent="0.2">
      <c r="FZ16176" s="242"/>
    </row>
    <row r="16177" spans="182:182" x14ac:dyDescent="0.2">
      <c r="FZ16177" s="242"/>
    </row>
    <row r="16178" spans="182:182" x14ac:dyDescent="0.2">
      <c r="FZ16178" s="242"/>
    </row>
    <row r="16179" spans="182:182" x14ac:dyDescent="0.2">
      <c r="FZ16179" s="242"/>
    </row>
    <row r="16180" spans="182:182" x14ac:dyDescent="0.2">
      <c r="FZ16180" s="242"/>
    </row>
    <row r="16181" spans="182:182" x14ac:dyDescent="0.2">
      <c r="FZ16181" s="242"/>
    </row>
    <row r="16182" spans="182:182" x14ac:dyDescent="0.2">
      <c r="FZ16182" s="242"/>
    </row>
    <row r="16183" spans="182:182" x14ac:dyDescent="0.2">
      <c r="FZ16183" s="242"/>
    </row>
    <row r="16184" spans="182:182" x14ac:dyDescent="0.2">
      <c r="FZ16184" s="242"/>
    </row>
    <row r="16185" spans="182:182" x14ac:dyDescent="0.2">
      <c r="FZ16185" s="242"/>
    </row>
    <row r="16186" spans="182:182" x14ac:dyDescent="0.2">
      <c r="FZ16186" s="242"/>
    </row>
    <row r="16187" spans="182:182" x14ac:dyDescent="0.2">
      <c r="FZ16187" s="242"/>
    </row>
    <row r="16188" spans="182:182" x14ac:dyDescent="0.2">
      <c r="FZ16188" s="242"/>
    </row>
    <row r="16189" spans="182:182" x14ac:dyDescent="0.2">
      <c r="FZ16189" s="242"/>
    </row>
    <row r="16190" spans="182:182" x14ac:dyDescent="0.2">
      <c r="FZ16190" s="242"/>
    </row>
    <row r="16191" spans="182:182" x14ac:dyDescent="0.2">
      <c r="FZ16191" s="242"/>
    </row>
    <row r="16192" spans="182:182" x14ac:dyDescent="0.2">
      <c r="FZ16192" s="242"/>
    </row>
    <row r="16193" spans="182:182" x14ac:dyDescent="0.2">
      <c r="FZ16193" s="242"/>
    </row>
    <row r="16194" spans="182:182" x14ac:dyDescent="0.2">
      <c r="FZ16194" s="242"/>
    </row>
    <row r="16195" spans="182:182" x14ac:dyDescent="0.2">
      <c r="FZ16195" s="242"/>
    </row>
    <row r="16196" spans="182:182" x14ac:dyDescent="0.2">
      <c r="FZ16196" s="242"/>
    </row>
    <row r="16197" spans="182:182" x14ac:dyDescent="0.2">
      <c r="FZ16197" s="242"/>
    </row>
    <row r="16198" spans="182:182" x14ac:dyDescent="0.2">
      <c r="FZ16198" s="242"/>
    </row>
    <row r="16199" spans="182:182" x14ac:dyDescent="0.2">
      <c r="FZ16199" s="242"/>
    </row>
    <row r="16200" spans="182:182" x14ac:dyDescent="0.2">
      <c r="FZ16200" s="242"/>
    </row>
    <row r="16201" spans="182:182" x14ac:dyDescent="0.2">
      <c r="FZ16201" s="242"/>
    </row>
    <row r="16202" spans="182:182" x14ac:dyDescent="0.2">
      <c r="FZ16202" s="242"/>
    </row>
    <row r="16203" spans="182:182" x14ac:dyDescent="0.2">
      <c r="FZ16203" s="242"/>
    </row>
    <row r="16204" spans="182:182" x14ac:dyDescent="0.2">
      <c r="FZ16204" s="242"/>
    </row>
    <row r="16205" spans="182:182" x14ac:dyDescent="0.2">
      <c r="FZ16205" s="242"/>
    </row>
    <row r="16206" spans="182:182" x14ac:dyDescent="0.2">
      <c r="FZ16206" s="242"/>
    </row>
    <row r="16207" spans="182:182" x14ac:dyDescent="0.2">
      <c r="FZ16207" s="242"/>
    </row>
    <row r="16208" spans="182:182" x14ac:dyDescent="0.2">
      <c r="FZ16208" s="242"/>
    </row>
    <row r="16209" spans="182:182" x14ac:dyDescent="0.2">
      <c r="FZ16209" s="242"/>
    </row>
    <row r="16210" spans="182:182" x14ac:dyDescent="0.2">
      <c r="FZ16210" s="242"/>
    </row>
    <row r="16211" spans="182:182" x14ac:dyDescent="0.2">
      <c r="FZ16211" s="242"/>
    </row>
    <row r="16212" spans="182:182" x14ac:dyDescent="0.2">
      <c r="FZ16212" s="242"/>
    </row>
    <row r="16213" spans="182:182" x14ac:dyDescent="0.2">
      <c r="FZ16213" s="242"/>
    </row>
    <row r="16214" spans="182:182" x14ac:dyDescent="0.2">
      <c r="FZ16214" s="242"/>
    </row>
    <row r="16215" spans="182:182" x14ac:dyDescent="0.2">
      <c r="FZ16215" s="242"/>
    </row>
    <row r="16216" spans="182:182" x14ac:dyDescent="0.2">
      <c r="FZ16216" s="242"/>
    </row>
    <row r="16217" spans="182:182" x14ac:dyDescent="0.2">
      <c r="FZ16217" s="242"/>
    </row>
    <row r="16218" spans="182:182" x14ac:dyDescent="0.2">
      <c r="FZ16218" s="242"/>
    </row>
    <row r="16219" spans="182:182" x14ac:dyDescent="0.2">
      <c r="FZ16219" s="242"/>
    </row>
    <row r="16220" spans="182:182" x14ac:dyDescent="0.2">
      <c r="FZ16220" s="242"/>
    </row>
    <row r="16221" spans="182:182" x14ac:dyDescent="0.2">
      <c r="FZ16221" s="242"/>
    </row>
    <row r="16222" spans="182:182" x14ac:dyDescent="0.2">
      <c r="FZ16222" s="242"/>
    </row>
    <row r="16223" spans="182:182" x14ac:dyDescent="0.2">
      <c r="FZ16223" s="242"/>
    </row>
    <row r="16224" spans="182:182" x14ac:dyDescent="0.2">
      <c r="FZ16224" s="242"/>
    </row>
    <row r="16225" spans="182:182" x14ac:dyDescent="0.2">
      <c r="FZ16225" s="242"/>
    </row>
    <row r="16226" spans="182:182" x14ac:dyDescent="0.2">
      <c r="FZ16226" s="242"/>
    </row>
    <row r="16227" spans="182:182" x14ac:dyDescent="0.2">
      <c r="FZ16227" s="242"/>
    </row>
    <row r="16228" spans="182:182" x14ac:dyDescent="0.2">
      <c r="FZ16228" s="242"/>
    </row>
    <row r="16229" spans="182:182" x14ac:dyDescent="0.2">
      <c r="FZ16229" s="242"/>
    </row>
    <row r="16230" spans="182:182" x14ac:dyDescent="0.2">
      <c r="FZ16230" s="242"/>
    </row>
    <row r="16231" spans="182:182" x14ac:dyDescent="0.2">
      <c r="FZ16231" s="242"/>
    </row>
    <row r="16232" spans="182:182" x14ac:dyDescent="0.2">
      <c r="FZ16232" s="242"/>
    </row>
    <row r="16233" spans="182:182" x14ac:dyDescent="0.2">
      <c r="FZ16233" s="242"/>
    </row>
    <row r="16234" spans="182:182" x14ac:dyDescent="0.2">
      <c r="FZ16234" s="242"/>
    </row>
    <row r="16235" spans="182:182" x14ac:dyDescent="0.2">
      <c r="FZ16235" s="242"/>
    </row>
    <row r="16236" spans="182:182" x14ac:dyDescent="0.2">
      <c r="FZ16236" s="242"/>
    </row>
    <row r="16237" spans="182:182" x14ac:dyDescent="0.2">
      <c r="FZ16237" s="242"/>
    </row>
    <row r="16238" spans="182:182" x14ac:dyDescent="0.2">
      <c r="FZ16238" s="242"/>
    </row>
    <row r="16239" spans="182:182" x14ac:dyDescent="0.2">
      <c r="FZ16239" s="242"/>
    </row>
    <row r="16240" spans="182:182" x14ac:dyDescent="0.2">
      <c r="FZ16240" s="242"/>
    </row>
    <row r="16241" spans="182:182" x14ac:dyDescent="0.2">
      <c r="FZ16241" s="242"/>
    </row>
    <row r="16242" spans="182:182" x14ac:dyDescent="0.2">
      <c r="FZ16242" s="242"/>
    </row>
    <row r="16243" spans="182:182" x14ac:dyDescent="0.2">
      <c r="FZ16243" s="242"/>
    </row>
    <row r="16244" spans="182:182" x14ac:dyDescent="0.2">
      <c r="FZ16244" s="242"/>
    </row>
    <row r="16245" spans="182:182" x14ac:dyDescent="0.2">
      <c r="FZ16245" s="242"/>
    </row>
    <row r="16246" spans="182:182" x14ac:dyDescent="0.2">
      <c r="FZ16246" s="242"/>
    </row>
    <row r="16247" spans="182:182" x14ac:dyDescent="0.2">
      <c r="FZ16247" s="242"/>
    </row>
    <row r="16248" spans="182:182" x14ac:dyDescent="0.2">
      <c r="FZ16248" s="242"/>
    </row>
    <row r="16249" spans="182:182" x14ac:dyDescent="0.2">
      <c r="FZ16249" s="242"/>
    </row>
    <row r="16250" spans="182:182" x14ac:dyDescent="0.2">
      <c r="FZ16250" s="242"/>
    </row>
    <row r="16251" spans="182:182" x14ac:dyDescent="0.2">
      <c r="FZ16251" s="242"/>
    </row>
    <row r="16252" spans="182:182" x14ac:dyDescent="0.2">
      <c r="FZ16252" s="242"/>
    </row>
    <row r="16253" spans="182:182" x14ac:dyDescent="0.2">
      <c r="FZ16253" s="242"/>
    </row>
    <row r="16254" spans="182:182" x14ac:dyDescent="0.2">
      <c r="FZ16254" s="242"/>
    </row>
    <row r="16255" spans="182:182" x14ac:dyDescent="0.2">
      <c r="FZ16255" s="242"/>
    </row>
    <row r="16256" spans="182:182" x14ac:dyDescent="0.2">
      <c r="FZ16256" s="242"/>
    </row>
    <row r="16257" spans="182:182" x14ac:dyDescent="0.2">
      <c r="FZ16257" s="242"/>
    </row>
    <row r="16258" spans="182:182" x14ac:dyDescent="0.2">
      <c r="FZ16258" s="242"/>
    </row>
    <row r="16259" spans="182:182" x14ac:dyDescent="0.2">
      <c r="FZ16259" s="242"/>
    </row>
    <row r="16260" spans="182:182" x14ac:dyDescent="0.2">
      <c r="FZ16260" s="242"/>
    </row>
    <row r="16261" spans="182:182" x14ac:dyDescent="0.2">
      <c r="FZ16261" s="242"/>
    </row>
    <row r="16262" spans="182:182" x14ac:dyDescent="0.2">
      <c r="FZ16262" s="242"/>
    </row>
    <row r="16263" spans="182:182" x14ac:dyDescent="0.2">
      <c r="FZ16263" s="242"/>
    </row>
    <row r="16264" spans="182:182" x14ac:dyDescent="0.2">
      <c r="FZ16264" s="242"/>
    </row>
    <row r="16265" spans="182:182" x14ac:dyDescent="0.2">
      <c r="FZ16265" s="242"/>
    </row>
    <row r="16266" spans="182:182" x14ac:dyDescent="0.2">
      <c r="FZ16266" s="242"/>
    </row>
    <row r="16267" spans="182:182" x14ac:dyDescent="0.2">
      <c r="FZ16267" s="242"/>
    </row>
    <row r="16268" spans="182:182" x14ac:dyDescent="0.2">
      <c r="FZ16268" s="242"/>
    </row>
    <row r="16269" spans="182:182" x14ac:dyDescent="0.2">
      <c r="FZ16269" s="242"/>
    </row>
    <row r="16270" spans="182:182" x14ac:dyDescent="0.2">
      <c r="FZ16270" s="242"/>
    </row>
    <row r="16271" spans="182:182" x14ac:dyDescent="0.2">
      <c r="FZ16271" s="242"/>
    </row>
    <row r="16272" spans="182:182" x14ac:dyDescent="0.2">
      <c r="FZ16272" s="242"/>
    </row>
    <row r="16273" spans="182:182" x14ac:dyDescent="0.2">
      <c r="FZ16273" s="242"/>
    </row>
    <row r="16274" spans="182:182" x14ac:dyDescent="0.2">
      <c r="FZ16274" s="242"/>
    </row>
    <row r="16275" spans="182:182" x14ac:dyDescent="0.2">
      <c r="FZ16275" s="242"/>
    </row>
    <row r="16276" spans="182:182" x14ac:dyDescent="0.2">
      <c r="FZ16276" s="242"/>
    </row>
    <row r="16277" spans="182:182" x14ac:dyDescent="0.2">
      <c r="FZ16277" s="242"/>
    </row>
    <row r="16278" spans="182:182" x14ac:dyDescent="0.2">
      <c r="FZ16278" s="242"/>
    </row>
    <row r="16279" spans="182:182" x14ac:dyDescent="0.2">
      <c r="FZ16279" s="242"/>
    </row>
    <row r="16280" spans="182:182" x14ac:dyDescent="0.2">
      <c r="FZ16280" s="242"/>
    </row>
    <row r="16281" spans="182:182" x14ac:dyDescent="0.2">
      <c r="FZ16281" s="242"/>
    </row>
    <row r="16282" spans="182:182" x14ac:dyDescent="0.2">
      <c r="FZ16282" s="242"/>
    </row>
    <row r="16283" spans="182:182" x14ac:dyDescent="0.2">
      <c r="FZ16283" s="242"/>
    </row>
    <row r="16284" spans="182:182" x14ac:dyDescent="0.2">
      <c r="FZ16284" s="242"/>
    </row>
    <row r="16285" spans="182:182" x14ac:dyDescent="0.2">
      <c r="FZ16285" s="242"/>
    </row>
    <row r="16286" spans="182:182" x14ac:dyDescent="0.2">
      <c r="FZ16286" s="242"/>
    </row>
    <row r="16287" spans="182:182" x14ac:dyDescent="0.2">
      <c r="FZ16287" s="242"/>
    </row>
    <row r="16288" spans="182:182" x14ac:dyDescent="0.2">
      <c r="FZ16288" s="242"/>
    </row>
    <row r="16289" spans="182:182" x14ac:dyDescent="0.2">
      <c r="FZ16289" s="242"/>
    </row>
    <row r="16290" spans="182:182" x14ac:dyDescent="0.2">
      <c r="FZ16290" s="242"/>
    </row>
    <row r="16291" spans="182:182" x14ac:dyDescent="0.2">
      <c r="FZ16291" s="242"/>
    </row>
    <row r="16292" spans="182:182" x14ac:dyDescent="0.2">
      <c r="FZ16292" s="242"/>
    </row>
    <row r="16293" spans="182:182" x14ac:dyDescent="0.2">
      <c r="FZ16293" s="242"/>
    </row>
    <row r="16294" spans="182:182" x14ac:dyDescent="0.2">
      <c r="FZ16294" s="242"/>
    </row>
    <row r="16295" spans="182:182" x14ac:dyDescent="0.2">
      <c r="FZ16295" s="242"/>
    </row>
    <row r="16296" spans="182:182" x14ac:dyDescent="0.2">
      <c r="FZ16296" s="242"/>
    </row>
    <row r="16297" spans="182:182" x14ac:dyDescent="0.2">
      <c r="FZ16297" s="242"/>
    </row>
    <row r="16298" spans="182:182" x14ac:dyDescent="0.2">
      <c r="FZ16298" s="242"/>
    </row>
    <row r="16299" spans="182:182" x14ac:dyDescent="0.2">
      <c r="FZ16299" s="242"/>
    </row>
    <row r="16300" spans="182:182" x14ac:dyDescent="0.2">
      <c r="FZ16300" s="242"/>
    </row>
    <row r="16301" spans="182:182" x14ac:dyDescent="0.2">
      <c r="FZ16301" s="242"/>
    </row>
    <row r="16302" spans="182:182" x14ac:dyDescent="0.2">
      <c r="FZ16302" s="242"/>
    </row>
    <row r="16303" spans="182:182" x14ac:dyDescent="0.2">
      <c r="FZ16303" s="242"/>
    </row>
    <row r="16304" spans="182:182" x14ac:dyDescent="0.2">
      <c r="FZ16304" s="242"/>
    </row>
    <row r="16305" spans="182:182" x14ac:dyDescent="0.2">
      <c r="FZ16305" s="242"/>
    </row>
    <row r="16306" spans="182:182" x14ac:dyDescent="0.2">
      <c r="FZ16306" s="242"/>
    </row>
    <row r="16307" spans="182:182" x14ac:dyDescent="0.2">
      <c r="FZ16307" s="242"/>
    </row>
    <row r="16308" spans="182:182" x14ac:dyDescent="0.2">
      <c r="FZ16308" s="242"/>
    </row>
    <row r="16309" spans="182:182" x14ac:dyDescent="0.2">
      <c r="FZ16309" s="242"/>
    </row>
    <row r="16310" spans="182:182" x14ac:dyDescent="0.2">
      <c r="FZ16310" s="242"/>
    </row>
    <row r="16311" spans="182:182" x14ac:dyDescent="0.2">
      <c r="FZ16311" s="242"/>
    </row>
    <row r="16312" spans="182:182" x14ac:dyDescent="0.2">
      <c r="FZ16312" s="242"/>
    </row>
    <row r="16313" spans="182:182" x14ac:dyDescent="0.2">
      <c r="FZ16313" s="242"/>
    </row>
    <row r="16314" spans="182:182" x14ac:dyDescent="0.2">
      <c r="FZ16314" s="242"/>
    </row>
    <row r="16315" spans="182:182" x14ac:dyDescent="0.2">
      <c r="FZ16315" s="242"/>
    </row>
    <row r="16316" spans="182:182" x14ac:dyDescent="0.2">
      <c r="FZ16316" s="242"/>
    </row>
    <row r="16317" spans="182:182" x14ac:dyDescent="0.2">
      <c r="FZ16317" s="242"/>
    </row>
    <row r="16318" spans="182:182" x14ac:dyDescent="0.2">
      <c r="FZ16318" s="242"/>
    </row>
    <row r="16319" spans="182:182" x14ac:dyDescent="0.2">
      <c r="FZ16319" s="242"/>
    </row>
    <row r="16320" spans="182:182" x14ac:dyDescent="0.2">
      <c r="FZ16320" s="242"/>
    </row>
    <row r="16321" spans="182:182" x14ac:dyDescent="0.2">
      <c r="FZ16321" s="242"/>
    </row>
    <row r="16322" spans="182:182" x14ac:dyDescent="0.2">
      <c r="FZ16322" s="242"/>
    </row>
    <row r="16323" spans="182:182" x14ac:dyDescent="0.2">
      <c r="FZ16323" s="242"/>
    </row>
    <row r="16324" spans="182:182" x14ac:dyDescent="0.2">
      <c r="FZ16324" s="242"/>
    </row>
    <row r="16325" spans="182:182" x14ac:dyDescent="0.2">
      <c r="FZ16325" s="242"/>
    </row>
    <row r="16326" spans="182:182" x14ac:dyDescent="0.2">
      <c r="FZ16326" s="242"/>
    </row>
    <row r="16327" spans="182:182" x14ac:dyDescent="0.2">
      <c r="FZ16327" s="242"/>
    </row>
    <row r="16328" spans="182:182" x14ac:dyDescent="0.2">
      <c r="FZ16328" s="242"/>
    </row>
    <row r="16329" spans="182:182" x14ac:dyDescent="0.2">
      <c r="FZ16329" s="242"/>
    </row>
    <row r="16330" spans="182:182" x14ac:dyDescent="0.2">
      <c r="FZ16330" s="242"/>
    </row>
    <row r="16331" spans="182:182" x14ac:dyDescent="0.2">
      <c r="FZ16331" s="242"/>
    </row>
    <row r="16332" spans="182:182" x14ac:dyDescent="0.2">
      <c r="FZ16332" s="242"/>
    </row>
    <row r="16333" spans="182:182" x14ac:dyDescent="0.2">
      <c r="FZ16333" s="242"/>
    </row>
    <row r="16334" spans="182:182" x14ac:dyDescent="0.2">
      <c r="FZ16334" s="242"/>
    </row>
    <row r="16335" spans="182:182" x14ac:dyDescent="0.2">
      <c r="FZ16335" s="242"/>
    </row>
    <row r="16336" spans="182:182" x14ac:dyDescent="0.2">
      <c r="FZ16336" s="242"/>
    </row>
    <row r="16337" spans="182:182" x14ac:dyDescent="0.2">
      <c r="FZ16337" s="242"/>
    </row>
    <row r="16338" spans="182:182" x14ac:dyDescent="0.2">
      <c r="FZ16338" s="242"/>
    </row>
    <row r="16339" spans="182:182" x14ac:dyDescent="0.2">
      <c r="FZ16339" s="242"/>
    </row>
    <row r="16340" spans="182:182" x14ac:dyDescent="0.2">
      <c r="FZ16340" s="242"/>
    </row>
    <row r="16341" spans="182:182" x14ac:dyDescent="0.2">
      <c r="FZ16341" s="242"/>
    </row>
    <row r="16342" spans="182:182" x14ac:dyDescent="0.2">
      <c r="FZ16342" s="242"/>
    </row>
    <row r="16343" spans="182:182" x14ac:dyDescent="0.2">
      <c r="FZ16343" s="242"/>
    </row>
    <row r="16344" spans="182:182" x14ac:dyDescent="0.2">
      <c r="FZ16344" s="242"/>
    </row>
    <row r="16345" spans="182:182" x14ac:dyDescent="0.2">
      <c r="FZ16345" s="242"/>
    </row>
    <row r="16346" spans="182:182" x14ac:dyDescent="0.2">
      <c r="FZ16346" s="242"/>
    </row>
    <row r="16347" spans="182:182" x14ac:dyDescent="0.2">
      <c r="FZ16347" s="242"/>
    </row>
    <row r="16348" spans="182:182" x14ac:dyDescent="0.2">
      <c r="FZ16348" s="242"/>
    </row>
    <row r="16349" spans="182:182" x14ac:dyDescent="0.2">
      <c r="FZ16349" s="242"/>
    </row>
    <row r="16350" spans="182:182" x14ac:dyDescent="0.2">
      <c r="FZ16350" s="242"/>
    </row>
    <row r="16351" spans="182:182" x14ac:dyDescent="0.2">
      <c r="FZ16351" s="242"/>
    </row>
    <row r="16352" spans="182:182" x14ac:dyDescent="0.2">
      <c r="FZ16352" s="242"/>
    </row>
    <row r="16353" spans="182:182" x14ac:dyDescent="0.2">
      <c r="FZ16353" s="242"/>
    </row>
    <row r="16354" spans="182:182" x14ac:dyDescent="0.2">
      <c r="FZ16354" s="242"/>
    </row>
    <row r="16355" spans="182:182" x14ac:dyDescent="0.2">
      <c r="FZ16355" s="242"/>
    </row>
    <row r="16356" spans="182:182" x14ac:dyDescent="0.2">
      <c r="FZ16356" s="242"/>
    </row>
    <row r="16357" spans="182:182" x14ac:dyDescent="0.2">
      <c r="FZ16357" s="242"/>
    </row>
    <row r="16358" spans="182:182" x14ac:dyDescent="0.2">
      <c r="FZ16358" s="242"/>
    </row>
    <row r="16359" spans="182:182" x14ac:dyDescent="0.2">
      <c r="FZ16359" s="242"/>
    </row>
    <row r="16360" spans="182:182" x14ac:dyDescent="0.2">
      <c r="FZ16360" s="242"/>
    </row>
    <row r="16361" spans="182:182" x14ac:dyDescent="0.2">
      <c r="FZ16361" s="242"/>
    </row>
    <row r="16362" spans="182:182" x14ac:dyDescent="0.2">
      <c r="FZ16362" s="242"/>
    </row>
    <row r="16363" spans="182:182" x14ac:dyDescent="0.2">
      <c r="FZ16363" s="242"/>
    </row>
    <row r="16364" spans="182:182" x14ac:dyDescent="0.2">
      <c r="FZ16364" s="242"/>
    </row>
    <row r="16365" spans="182:182" x14ac:dyDescent="0.2">
      <c r="FZ16365" s="242"/>
    </row>
    <row r="16366" spans="182:182" x14ac:dyDescent="0.2">
      <c r="FZ16366" s="242"/>
    </row>
    <row r="16367" spans="182:182" x14ac:dyDescent="0.2">
      <c r="FZ16367" s="242"/>
    </row>
    <row r="16368" spans="182:182" x14ac:dyDescent="0.2">
      <c r="FZ16368" s="242"/>
    </row>
    <row r="16369" spans="182:182" x14ac:dyDescent="0.2">
      <c r="FZ16369" s="242"/>
    </row>
    <row r="16370" spans="182:182" x14ac:dyDescent="0.2">
      <c r="FZ16370" s="242"/>
    </row>
    <row r="16371" spans="182:182" x14ac:dyDescent="0.2">
      <c r="FZ16371" s="242"/>
    </row>
    <row r="16372" spans="182:182" x14ac:dyDescent="0.2">
      <c r="FZ16372" s="242"/>
    </row>
    <row r="16373" spans="182:182" x14ac:dyDescent="0.2">
      <c r="FZ16373" s="242"/>
    </row>
    <row r="16374" spans="182:182" x14ac:dyDescent="0.2">
      <c r="FZ16374" s="242"/>
    </row>
    <row r="16375" spans="182:182" x14ac:dyDescent="0.2">
      <c r="FZ16375" s="242"/>
    </row>
    <row r="16376" spans="182:182" x14ac:dyDescent="0.2">
      <c r="FZ16376" s="242"/>
    </row>
    <row r="16377" spans="182:182" x14ac:dyDescent="0.2">
      <c r="FZ16377" s="242"/>
    </row>
    <row r="16378" spans="182:182" x14ac:dyDescent="0.2">
      <c r="FZ16378" s="242"/>
    </row>
    <row r="16379" spans="182:182" x14ac:dyDescent="0.2">
      <c r="FZ16379" s="242"/>
    </row>
    <row r="16380" spans="182:182" x14ac:dyDescent="0.2">
      <c r="FZ16380" s="242"/>
    </row>
    <row r="16381" spans="182:182" x14ac:dyDescent="0.2">
      <c r="FZ16381" s="242"/>
    </row>
    <row r="16382" spans="182:182" x14ac:dyDescent="0.2">
      <c r="FZ16382" s="242"/>
    </row>
    <row r="16383" spans="182:182" x14ac:dyDescent="0.2">
      <c r="FZ16383" s="242"/>
    </row>
    <row r="16384" spans="182:182" x14ac:dyDescent="0.2">
      <c r="FZ16384" s="242"/>
    </row>
    <row r="16385" spans="182:182" x14ac:dyDescent="0.2">
      <c r="FZ16385" s="242"/>
    </row>
    <row r="16386" spans="182:182" x14ac:dyDescent="0.2">
      <c r="FZ16386" s="242"/>
    </row>
    <row r="16387" spans="182:182" x14ac:dyDescent="0.2">
      <c r="FZ16387" s="242"/>
    </row>
    <row r="16388" spans="182:182" x14ac:dyDescent="0.2">
      <c r="FZ16388" s="242"/>
    </row>
    <row r="16389" spans="182:182" x14ac:dyDescent="0.2">
      <c r="FZ16389" s="242"/>
    </row>
    <row r="16390" spans="182:182" x14ac:dyDescent="0.2">
      <c r="FZ16390" s="242"/>
    </row>
    <row r="16391" spans="182:182" x14ac:dyDescent="0.2">
      <c r="FZ16391" s="242"/>
    </row>
    <row r="16392" spans="182:182" x14ac:dyDescent="0.2">
      <c r="FZ16392" s="242"/>
    </row>
    <row r="16393" spans="182:182" x14ac:dyDescent="0.2">
      <c r="FZ16393" s="242"/>
    </row>
    <row r="16394" spans="182:182" x14ac:dyDescent="0.2">
      <c r="FZ16394" s="242"/>
    </row>
    <row r="16395" spans="182:182" x14ac:dyDescent="0.2">
      <c r="FZ16395" s="242"/>
    </row>
    <row r="16396" spans="182:182" x14ac:dyDescent="0.2">
      <c r="FZ16396" s="242"/>
    </row>
    <row r="16397" spans="182:182" x14ac:dyDescent="0.2">
      <c r="FZ16397" s="242"/>
    </row>
    <row r="16398" spans="182:182" x14ac:dyDescent="0.2">
      <c r="FZ16398" s="242"/>
    </row>
    <row r="16399" spans="182:182" x14ac:dyDescent="0.2">
      <c r="FZ16399" s="242"/>
    </row>
    <row r="16400" spans="182:182" x14ac:dyDescent="0.2">
      <c r="FZ16400" s="242"/>
    </row>
    <row r="16401" spans="182:182" x14ac:dyDescent="0.2">
      <c r="FZ16401" s="242"/>
    </row>
    <row r="16402" spans="182:182" x14ac:dyDescent="0.2">
      <c r="FZ16402" s="242"/>
    </row>
    <row r="16403" spans="182:182" x14ac:dyDescent="0.2">
      <c r="FZ16403" s="242"/>
    </row>
    <row r="16404" spans="182:182" x14ac:dyDescent="0.2">
      <c r="FZ16404" s="242"/>
    </row>
    <row r="16405" spans="182:182" x14ac:dyDescent="0.2">
      <c r="FZ16405" s="242"/>
    </row>
    <row r="16406" spans="182:182" x14ac:dyDescent="0.2">
      <c r="FZ16406" s="242"/>
    </row>
    <row r="16407" spans="182:182" x14ac:dyDescent="0.2">
      <c r="FZ16407" s="242"/>
    </row>
    <row r="16408" spans="182:182" x14ac:dyDescent="0.2">
      <c r="FZ16408" s="242"/>
    </row>
    <row r="16409" spans="182:182" x14ac:dyDescent="0.2">
      <c r="FZ16409" s="242"/>
    </row>
    <row r="16410" spans="182:182" x14ac:dyDescent="0.2">
      <c r="FZ16410" s="242"/>
    </row>
    <row r="16411" spans="182:182" x14ac:dyDescent="0.2">
      <c r="FZ16411" s="242"/>
    </row>
    <row r="16412" spans="182:182" x14ac:dyDescent="0.2">
      <c r="FZ16412" s="242"/>
    </row>
    <row r="16413" spans="182:182" x14ac:dyDescent="0.2">
      <c r="FZ16413" s="242"/>
    </row>
    <row r="16414" spans="182:182" x14ac:dyDescent="0.2">
      <c r="FZ16414" s="242"/>
    </row>
    <row r="16415" spans="182:182" x14ac:dyDescent="0.2">
      <c r="FZ16415" s="242"/>
    </row>
    <row r="16416" spans="182:182" x14ac:dyDescent="0.2">
      <c r="FZ16416" s="242"/>
    </row>
    <row r="16417" spans="182:182" x14ac:dyDescent="0.2">
      <c r="FZ16417" s="242"/>
    </row>
    <row r="16418" spans="182:182" x14ac:dyDescent="0.2">
      <c r="FZ16418" s="242"/>
    </row>
    <row r="16419" spans="182:182" x14ac:dyDescent="0.2">
      <c r="FZ16419" s="242"/>
    </row>
    <row r="16420" spans="182:182" x14ac:dyDescent="0.2">
      <c r="FZ16420" s="242"/>
    </row>
    <row r="16421" spans="182:182" x14ac:dyDescent="0.2">
      <c r="FZ16421" s="242"/>
    </row>
    <row r="16422" spans="182:182" x14ac:dyDescent="0.2">
      <c r="FZ16422" s="242"/>
    </row>
    <row r="16423" spans="182:182" x14ac:dyDescent="0.2">
      <c r="FZ16423" s="242"/>
    </row>
    <row r="16424" spans="182:182" x14ac:dyDescent="0.2">
      <c r="FZ16424" s="242"/>
    </row>
    <row r="16425" spans="182:182" x14ac:dyDescent="0.2">
      <c r="FZ16425" s="242"/>
    </row>
    <row r="16426" spans="182:182" x14ac:dyDescent="0.2">
      <c r="FZ16426" s="242"/>
    </row>
    <row r="16427" spans="182:182" x14ac:dyDescent="0.2">
      <c r="FZ16427" s="242"/>
    </row>
    <row r="16428" spans="182:182" x14ac:dyDescent="0.2">
      <c r="FZ16428" s="242"/>
    </row>
    <row r="16429" spans="182:182" x14ac:dyDescent="0.2">
      <c r="FZ16429" s="242"/>
    </row>
    <row r="16430" spans="182:182" x14ac:dyDescent="0.2">
      <c r="FZ16430" s="242"/>
    </row>
    <row r="16431" spans="182:182" x14ac:dyDescent="0.2">
      <c r="FZ16431" s="242"/>
    </row>
    <row r="16432" spans="182:182" x14ac:dyDescent="0.2">
      <c r="FZ16432" s="242"/>
    </row>
    <row r="16433" spans="182:182" x14ac:dyDescent="0.2">
      <c r="FZ16433" s="242"/>
    </row>
    <row r="16434" spans="182:182" x14ac:dyDescent="0.2">
      <c r="FZ16434" s="242"/>
    </row>
    <row r="16435" spans="182:182" x14ac:dyDescent="0.2">
      <c r="FZ16435" s="242"/>
    </row>
    <row r="16436" spans="182:182" x14ac:dyDescent="0.2">
      <c r="FZ16436" s="242"/>
    </row>
    <row r="16437" spans="182:182" x14ac:dyDescent="0.2">
      <c r="FZ16437" s="242"/>
    </row>
    <row r="16438" spans="182:182" x14ac:dyDescent="0.2">
      <c r="FZ16438" s="242"/>
    </row>
    <row r="16439" spans="182:182" x14ac:dyDescent="0.2">
      <c r="FZ16439" s="242"/>
    </row>
    <row r="16440" spans="182:182" x14ac:dyDescent="0.2">
      <c r="FZ16440" s="242"/>
    </row>
    <row r="16441" spans="182:182" x14ac:dyDescent="0.2">
      <c r="FZ16441" s="242"/>
    </row>
    <row r="16442" spans="182:182" x14ac:dyDescent="0.2">
      <c r="FZ16442" s="242"/>
    </row>
    <row r="16443" spans="182:182" x14ac:dyDescent="0.2">
      <c r="FZ16443" s="242"/>
    </row>
    <row r="16444" spans="182:182" x14ac:dyDescent="0.2">
      <c r="FZ16444" s="242"/>
    </row>
    <row r="16445" spans="182:182" x14ac:dyDescent="0.2">
      <c r="FZ16445" s="242"/>
    </row>
    <row r="16446" spans="182:182" x14ac:dyDescent="0.2">
      <c r="FZ16446" s="242"/>
    </row>
    <row r="16447" spans="182:182" x14ac:dyDescent="0.2">
      <c r="FZ16447" s="242"/>
    </row>
    <row r="16448" spans="182:182" x14ac:dyDescent="0.2">
      <c r="FZ16448" s="242"/>
    </row>
    <row r="16449" spans="182:182" x14ac:dyDescent="0.2">
      <c r="FZ16449" s="242"/>
    </row>
    <row r="16450" spans="182:182" x14ac:dyDescent="0.2">
      <c r="FZ16450" s="242"/>
    </row>
    <row r="16451" spans="182:182" x14ac:dyDescent="0.2">
      <c r="FZ16451" s="242"/>
    </row>
    <row r="16452" spans="182:182" x14ac:dyDescent="0.2">
      <c r="FZ16452" s="242"/>
    </row>
    <row r="16453" spans="182:182" x14ac:dyDescent="0.2">
      <c r="FZ16453" s="242"/>
    </row>
    <row r="16454" spans="182:182" x14ac:dyDescent="0.2">
      <c r="FZ16454" s="242"/>
    </row>
    <row r="16455" spans="182:182" x14ac:dyDescent="0.2">
      <c r="FZ16455" s="242"/>
    </row>
    <row r="16456" spans="182:182" x14ac:dyDescent="0.2">
      <c r="FZ16456" s="242"/>
    </row>
    <row r="16457" spans="182:182" x14ac:dyDescent="0.2">
      <c r="FZ16457" s="242"/>
    </row>
    <row r="16458" spans="182:182" x14ac:dyDescent="0.2">
      <c r="FZ16458" s="242"/>
    </row>
    <row r="16459" spans="182:182" x14ac:dyDescent="0.2">
      <c r="FZ16459" s="242"/>
    </row>
    <row r="16460" spans="182:182" x14ac:dyDescent="0.2">
      <c r="FZ16460" s="242"/>
    </row>
    <row r="16461" spans="182:182" x14ac:dyDescent="0.2">
      <c r="FZ16461" s="242"/>
    </row>
    <row r="16462" spans="182:182" x14ac:dyDescent="0.2">
      <c r="FZ16462" s="242"/>
    </row>
    <row r="16463" spans="182:182" x14ac:dyDescent="0.2">
      <c r="FZ16463" s="242"/>
    </row>
    <row r="16464" spans="182:182" x14ac:dyDescent="0.2">
      <c r="FZ16464" s="242"/>
    </row>
    <row r="16465" spans="182:182" x14ac:dyDescent="0.2">
      <c r="FZ16465" s="242"/>
    </row>
    <row r="16466" spans="182:182" x14ac:dyDescent="0.2">
      <c r="FZ16466" s="242"/>
    </row>
    <row r="16467" spans="182:182" x14ac:dyDescent="0.2">
      <c r="FZ16467" s="242"/>
    </row>
    <row r="16468" spans="182:182" x14ac:dyDescent="0.2">
      <c r="FZ16468" s="242"/>
    </row>
    <row r="16469" spans="182:182" x14ac:dyDescent="0.2">
      <c r="FZ16469" s="242"/>
    </row>
    <row r="16470" spans="182:182" x14ac:dyDescent="0.2">
      <c r="FZ16470" s="242"/>
    </row>
    <row r="16471" spans="182:182" x14ac:dyDescent="0.2">
      <c r="FZ16471" s="242"/>
    </row>
    <row r="16472" spans="182:182" x14ac:dyDescent="0.2">
      <c r="FZ16472" s="242"/>
    </row>
    <row r="16473" spans="182:182" x14ac:dyDescent="0.2">
      <c r="FZ16473" s="242"/>
    </row>
    <row r="16474" spans="182:182" x14ac:dyDescent="0.2">
      <c r="FZ16474" s="242"/>
    </row>
    <row r="16475" spans="182:182" x14ac:dyDescent="0.2">
      <c r="FZ16475" s="242"/>
    </row>
    <row r="16476" spans="182:182" x14ac:dyDescent="0.2">
      <c r="FZ16476" s="242"/>
    </row>
    <row r="16477" spans="182:182" x14ac:dyDescent="0.2">
      <c r="FZ16477" s="242"/>
    </row>
    <row r="16478" spans="182:182" x14ac:dyDescent="0.2">
      <c r="FZ16478" s="242"/>
    </row>
    <row r="16479" spans="182:182" x14ac:dyDescent="0.2">
      <c r="FZ16479" s="242"/>
    </row>
    <row r="16480" spans="182:182" x14ac:dyDescent="0.2">
      <c r="FZ16480" s="242"/>
    </row>
    <row r="16481" spans="182:182" x14ac:dyDescent="0.2">
      <c r="FZ16481" s="242"/>
    </row>
    <row r="16482" spans="182:182" x14ac:dyDescent="0.2">
      <c r="FZ16482" s="242"/>
    </row>
    <row r="16483" spans="182:182" x14ac:dyDescent="0.2">
      <c r="FZ16483" s="242"/>
    </row>
    <row r="16484" spans="182:182" x14ac:dyDescent="0.2">
      <c r="FZ16484" s="242"/>
    </row>
    <row r="16485" spans="182:182" x14ac:dyDescent="0.2">
      <c r="FZ16485" s="242"/>
    </row>
    <row r="16486" spans="182:182" x14ac:dyDescent="0.2">
      <c r="FZ16486" s="242"/>
    </row>
    <row r="16487" spans="182:182" x14ac:dyDescent="0.2">
      <c r="FZ16487" s="242"/>
    </row>
    <row r="16488" spans="182:182" x14ac:dyDescent="0.2">
      <c r="FZ16488" s="242"/>
    </row>
    <row r="16489" spans="182:182" x14ac:dyDescent="0.2">
      <c r="FZ16489" s="242"/>
    </row>
    <row r="16490" spans="182:182" x14ac:dyDescent="0.2">
      <c r="FZ16490" s="242"/>
    </row>
    <row r="16491" spans="182:182" x14ac:dyDescent="0.2">
      <c r="FZ16491" s="242"/>
    </row>
    <row r="16492" spans="182:182" x14ac:dyDescent="0.2">
      <c r="FZ16492" s="242"/>
    </row>
    <row r="16493" spans="182:182" x14ac:dyDescent="0.2">
      <c r="FZ16493" s="242"/>
    </row>
    <row r="16494" spans="182:182" x14ac:dyDescent="0.2">
      <c r="FZ16494" s="242"/>
    </row>
    <row r="16495" spans="182:182" x14ac:dyDescent="0.2">
      <c r="FZ16495" s="242"/>
    </row>
    <row r="16496" spans="182:182" x14ac:dyDescent="0.2">
      <c r="FZ16496" s="242"/>
    </row>
    <row r="16497" spans="182:182" x14ac:dyDescent="0.2">
      <c r="FZ16497" s="242"/>
    </row>
    <row r="16498" spans="182:182" x14ac:dyDescent="0.2">
      <c r="FZ16498" s="242"/>
    </row>
    <row r="16499" spans="182:182" x14ac:dyDescent="0.2">
      <c r="FZ16499" s="242"/>
    </row>
    <row r="16500" spans="182:182" x14ac:dyDescent="0.2">
      <c r="FZ16500" s="242"/>
    </row>
    <row r="16501" spans="182:182" x14ac:dyDescent="0.2">
      <c r="FZ16501" s="242"/>
    </row>
    <row r="16502" spans="182:182" x14ac:dyDescent="0.2">
      <c r="FZ16502" s="242"/>
    </row>
    <row r="16503" spans="182:182" x14ac:dyDescent="0.2">
      <c r="FZ16503" s="242"/>
    </row>
    <row r="16504" spans="182:182" x14ac:dyDescent="0.2">
      <c r="FZ16504" s="242"/>
    </row>
    <row r="16505" spans="182:182" x14ac:dyDescent="0.2">
      <c r="FZ16505" s="242"/>
    </row>
    <row r="16506" spans="182:182" x14ac:dyDescent="0.2">
      <c r="FZ16506" s="242"/>
    </row>
    <row r="16507" spans="182:182" x14ac:dyDescent="0.2">
      <c r="FZ16507" s="242"/>
    </row>
    <row r="16508" spans="182:182" x14ac:dyDescent="0.2">
      <c r="FZ16508" s="242"/>
    </row>
    <row r="16509" spans="182:182" x14ac:dyDescent="0.2">
      <c r="FZ16509" s="242"/>
    </row>
    <row r="16510" spans="182:182" x14ac:dyDescent="0.2">
      <c r="FZ16510" s="242"/>
    </row>
    <row r="16511" spans="182:182" x14ac:dyDescent="0.2">
      <c r="FZ16511" s="242"/>
    </row>
    <row r="16512" spans="182:182" x14ac:dyDescent="0.2">
      <c r="FZ16512" s="242"/>
    </row>
    <row r="16513" spans="182:182" x14ac:dyDescent="0.2">
      <c r="FZ16513" s="242"/>
    </row>
    <row r="16514" spans="182:182" x14ac:dyDescent="0.2">
      <c r="FZ16514" s="242"/>
    </row>
    <row r="16515" spans="182:182" x14ac:dyDescent="0.2">
      <c r="FZ16515" s="242"/>
    </row>
    <row r="16516" spans="182:182" x14ac:dyDescent="0.2">
      <c r="FZ16516" s="242"/>
    </row>
    <row r="16517" spans="182:182" x14ac:dyDescent="0.2">
      <c r="FZ16517" s="242"/>
    </row>
    <row r="16518" spans="182:182" x14ac:dyDescent="0.2">
      <c r="FZ16518" s="242"/>
    </row>
    <row r="16519" spans="182:182" x14ac:dyDescent="0.2">
      <c r="FZ16519" s="242"/>
    </row>
    <row r="16520" spans="182:182" x14ac:dyDescent="0.2">
      <c r="FZ16520" s="242"/>
    </row>
    <row r="16521" spans="182:182" x14ac:dyDescent="0.2">
      <c r="FZ16521" s="242"/>
    </row>
    <row r="16522" spans="182:182" x14ac:dyDescent="0.2">
      <c r="FZ16522" s="242"/>
    </row>
    <row r="16523" spans="182:182" x14ac:dyDescent="0.2">
      <c r="FZ16523" s="242"/>
    </row>
    <row r="16524" spans="182:182" x14ac:dyDescent="0.2">
      <c r="FZ16524" s="242"/>
    </row>
    <row r="16525" spans="182:182" x14ac:dyDescent="0.2">
      <c r="FZ16525" s="242"/>
    </row>
    <row r="16526" spans="182:182" x14ac:dyDescent="0.2">
      <c r="FZ16526" s="242"/>
    </row>
    <row r="16527" spans="182:182" x14ac:dyDescent="0.2">
      <c r="FZ16527" s="242"/>
    </row>
    <row r="16528" spans="182:182" x14ac:dyDescent="0.2">
      <c r="FZ16528" s="242"/>
    </row>
    <row r="16529" spans="182:182" x14ac:dyDescent="0.2">
      <c r="FZ16529" s="242"/>
    </row>
    <row r="16530" spans="182:182" x14ac:dyDescent="0.2">
      <c r="FZ16530" s="242"/>
    </row>
    <row r="16531" spans="182:182" x14ac:dyDescent="0.2">
      <c r="FZ16531" s="242"/>
    </row>
    <row r="16532" spans="182:182" x14ac:dyDescent="0.2">
      <c r="FZ16532" s="242"/>
    </row>
    <row r="16533" spans="182:182" x14ac:dyDescent="0.2">
      <c r="FZ16533" s="242"/>
    </row>
    <row r="16534" spans="182:182" x14ac:dyDescent="0.2">
      <c r="FZ16534" s="242"/>
    </row>
    <row r="16535" spans="182:182" x14ac:dyDescent="0.2">
      <c r="FZ16535" s="242"/>
    </row>
    <row r="16536" spans="182:182" x14ac:dyDescent="0.2">
      <c r="FZ16536" s="242"/>
    </row>
    <row r="16537" spans="182:182" x14ac:dyDescent="0.2">
      <c r="FZ16537" s="242"/>
    </row>
    <row r="16538" spans="182:182" x14ac:dyDescent="0.2">
      <c r="FZ16538" s="242"/>
    </row>
    <row r="16539" spans="182:182" x14ac:dyDescent="0.2">
      <c r="FZ16539" s="242"/>
    </row>
    <row r="16540" spans="182:182" x14ac:dyDescent="0.2">
      <c r="FZ16540" s="242"/>
    </row>
    <row r="16541" spans="182:182" x14ac:dyDescent="0.2">
      <c r="FZ16541" s="242"/>
    </row>
    <row r="16542" spans="182:182" x14ac:dyDescent="0.2">
      <c r="FZ16542" s="242"/>
    </row>
    <row r="16543" spans="182:182" x14ac:dyDescent="0.2">
      <c r="FZ16543" s="242"/>
    </row>
    <row r="16544" spans="182:182" x14ac:dyDescent="0.2">
      <c r="FZ16544" s="242"/>
    </row>
    <row r="16545" spans="182:182" x14ac:dyDescent="0.2">
      <c r="FZ16545" s="242"/>
    </row>
    <row r="16546" spans="182:182" x14ac:dyDescent="0.2">
      <c r="FZ16546" s="242"/>
    </row>
    <row r="16547" spans="182:182" x14ac:dyDescent="0.2">
      <c r="FZ16547" s="242"/>
    </row>
    <row r="16548" spans="182:182" x14ac:dyDescent="0.2">
      <c r="FZ16548" s="242"/>
    </row>
    <row r="16549" spans="182:182" x14ac:dyDescent="0.2">
      <c r="FZ16549" s="242"/>
    </row>
    <row r="16550" spans="182:182" x14ac:dyDescent="0.2">
      <c r="FZ16550" s="242"/>
    </row>
    <row r="16551" spans="182:182" x14ac:dyDescent="0.2">
      <c r="FZ16551" s="242"/>
    </row>
    <row r="16552" spans="182:182" x14ac:dyDescent="0.2">
      <c r="FZ16552" s="242"/>
    </row>
    <row r="16553" spans="182:182" x14ac:dyDescent="0.2">
      <c r="FZ16553" s="242"/>
    </row>
    <row r="16554" spans="182:182" x14ac:dyDescent="0.2">
      <c r="FZ16554" s="242"/>
    </row>
    <row r="16555" spans="182:182" x14ac:dyDescent="0.2">
      <c r="FZ16555" s="242"/>
    </row>
    <row r="16556" spans="182:182" x14ac:dyDescent="0.2">
      <c r="FZ16556" s="242"/>
    </row>
    <row r="16557" spans="182:182" x14ac:dyDescent="0.2">
      <c r="FZ16557" s="242"/>
    </row>
    <row r="16558" spans="182:182" x14ac:dyDescent="0.2">
      <c r="FZ16558" s="242"/>
    </row>
    <row r="16559" spans="182:182" x14ac:dyDescent="0.2">
      <c r="FZ16559" s="242"/>
    </row>
    <row r="16560" spans="182:182" x14ac:dyDescent="0.2">
      <c r="FZ16560" s="242"/>
    </row>
    <row r="16561" spans="182:182" x14ac:dyDescent="0.2">
      <c r="FZ16561" s="242"/>
    </row>
    <row r="16562" spans="182:182" x14ac:dyDescent="0.2">
      <c r="FZ16562" s="242"/>
    </row>
    <row r="16563" spans="182:182" x14ac:dyDescent="0.2">
      <c r="FZ16563" s="242"/>
    </row>
    <row r="16564" spans="182:182" x14ac:dyDescent="0.2">
      <c r="FZ16564" s="242"/>
    </row>
    <row r="16565" spans="182:182" x14ac:dyDescent="0.2">
      <c r="FZ16565" s="242"/>
    </row>
    <row r="16566" spans="182:182" x14ac:dyDescent="0.2">
      <c r="FZ16566" s="242"/>
    </row>
    <row r="16567" spans="182:182" x14ac:dyDescent="0.2">
      <c r="FZ16567" s="242"/>
    </row>
    <row r="16568" spans="182:182" x14ac:dyDescent="0.2">
      <c r="FZ16568" s="242"/>
    </row>
    <row r="16569" spans="182:182" x14ac:dyDescent="0.2">
      <c r="FZ16569" s="242"/>
    </row>
    <row r="16570" spans="182:182" x14ac:dyDescent="0.2">
      <c r="FZ16570" s="242"/>
    </row>
    <row r="16571" spans="182:182" x14ac:dyDescent="0.2">
      <c r="FZ16571" s="242"/>
    </row>
    <row r="16572" spans="182:182" x14ac:dyDescent="0.2">
      <c r="FZ16572" s="242"/>
    </row>
    <row r="16573" spans="182:182" x14ac:dyDescent="0.2">
      <c r="FZ16573" s="242"/>
    </row>
    <row r="16574" spans="182:182" x14ac:dyDescent="0.2">
      <c r="FZ16574" s="242"/>
    </row>
    <row r="16575" spans="182:182" x14ac:dyDescent="0.2">
      <c r="FZ16575" s="242"/>
    </row>
    <row r="16576" spans="182:182" x14ac:dyDescent="0.2">
      <c r="FZ16576" s="242"/>
    </row>
    <row r="16577" spans="182:182" x14ac:dyDescent="0.2">
      <c r="FZ16577" s="242"/>
    </row>
    <row r="16578" spans="182:182" x14ac:dyDescent="0.2">
      <c r="FZ16578" s="242"/>
    </row>
    <row r="16579" spans="182:182" x14ac:dyDescent="0.2">
      <c r="FZ16579" s="242"/>
    </row>
    <row r="16580" spans="182:182" x14ac:dyDescent="0.2">
      <c r="FZ16580" s="242"/>
    </row>
    <row r="16581" spans="182:182" x14ac:dyDescent="0.2">
      <c r="FZ16581" s="242"/>
    </row>
    <row r="16582" spans="182:182" x14ac:dyDescent="0.2">
      <c r="FZ16582" s="242"/>
    </row>
    <row r="16583" spans="182:182" x14ac:dyDescent="0.2">
      <c r="FZ16583" s="242"/>
    </row>
    <row r="16584" spans="182:182" x14ac:dyDescent="0.2">
      <c r="FZ16584" s="242"/>
    </row>
    <row r="16585" spans="182:182" x14ac:dyDescent="0.2">
      <c r="FZ16585" s="242"/>
    </row>
    <row r="16586" spans="182:182" x14ac:dyDescent="0.2">
      <c r="FZ16586" s="242"/>
    </row>
    <row r="16587" spans="182:182" x14ac:dyDescent="0.2">
      <c r="FZ16587" s="242"/>
    </row>
    <row r="16588" spans="182:182" x14ac:dyDescent="0.2">
      <c r="FZ16588" s="242"/>
    </row>
    <row r="16589" spans="182:182" x14ac:dyDescent="0.2">
      <c r="FZ16589" s="242"/>
    </row>
    <row r="16590" spans="182:182" x14ac:dyDescent="0.2">
      <c r="FZ16590" s="242"/>
    </row>
    <row r="16591" spans="182:182" x14ac:dyDescent="0.2">
      <c r="FZ16591" s="242"/>
    </row>
    <row r="16592" spans="182:182" x14ac:dyDescent="0.2">
      <c r="FZ16592" s="242"/>
    </row>
    <row r="16593" spans="182:182" x14ac:dyDescent="0.2">
      <c r="FZ16593" s="242"/>
    </row>
    <row r="16594" spans="182:182" x14ac:dyDescent="0.2">
      <c r="FZ16594" s="242"/>
    </row>
    <row r="16595" spans="182:182" x14ac:dyDescent="0.2">
      <c r="FZ16595" s="242"/>
    </row>
    <row r="16596" spans="182:182" x14ac:dyDescent="0.2">
      <c r="FZ16596" s="242"/>
    </row>
    <row r="16597" spans="182:182" x14ac:dyDescent="0.2">
      <c r="FZ16597" s="242"/>
    </row>
    <row r="16598" spans="182:182" x14ac:dyDescent="0.2">
      <c r="FZ16598" s="242"/>
    </row>
    <row r="16599" spans="182:182" x14ac:dyDescent="0.2">
      <c r="FZ16599" s="242"/>
    </row>
    <row r="16600" spans="182:182" x14ac:dyDescent="0.2">
      <c r="FZ16600" s="242"/>
    </row>
    <row r="16601" spans="182:182" x14ac:dyDescent="0.2">
      <c r="FZ16601" s="242"/>
    </row>
    <row r="16602" spans="182:182" x14ac:dyDescent="0.2">
      <c r="FZ16602" s="242"/>
    </row>
    <row r="16603" spans="182:182" x14ac:dyDescent="0.2">
      <c r="FZ16603" s="242"/>
    </row>
    <row r="16604" spans="182:182" x14ac:dyDescent="0.2">
      <c r="FZ16604" s="242"/>
    </row>
    <row r="16605" spans="182:182" x14ac:dyDescent="0.2">
      <c r="FZ16605" s="242"/>
    </row>
    <row r="16606" spans="182:182" x14ac:dyDescent="0.2">
      <c r="FZ16606" s="242"/>
    </row>
    <row r="16607" spans="182:182" x14ac:dyDescent="0.2">
      <c r="FZ16607" s="242"/>
    </row>
    <row r="16608" spans="182:182" x14ac:dyDescent="0.2">
      <c r="FZ16608" s="242"/>
    </row>
    <row r="16609" spans="182:182" x14ac:dyDescent="0.2">
      <c r="FZ16609" s="242"/>
    </row>
    <row r="16610" spans="182:182" x14ac:dyDescent="0.2">
      <c r="FZ16610" s="242"/>
    </row>
    <row r="16611" spans="182:182" x14ac:dyDescent="0.2">
      <c r="FZ16611" s="242"/>
    </row>
    <row r="16612" spans="182:182" x14ac:dyDescent="0.2">
      <c r="FZ16612" s="242"/>
    </row>
    <row r="16613" spans="182:182" x14ac:dyDescent="0.2">
      <c r="FZ16613" s="242"/>
    </row>
    <row r="16614" spans="182:182" x14ac:dyDescent="0.2">
      <c r="FZ16614" s="242"/>
    </row>
    <row r="16615" spans="182:182" x14ac:dyDescent="0.2">
      <c r="FZ16615" s="242"/>
    </row>
    <row r="16616" spans="182:182" x14ac:dyDescent="0.2">
      <c r="FZ16616" s="242"/>
    </row>
    <row r="16617" spans="182:182" x14ac:dyDescent="0.2">
      <c r="FZ16617" s="242"/>
    </row>
    <row r="16618" spans="182:182" x14ac:dyDescent="0.2">
      <c r="FZ16618" s="242"/>
    </row>
    <row r="16619" spans="182:182" x14ac:dyDescent="0.2">
      <c r="FZ16619" s="242"/>
    </row>
    <row r="16620" spans="182:182" x14ac:dyDescent="0.2">
      <c r="FZ16620" s="242"/>
    </row>
    <row r="16621" spans="182:182" x14ac:dyDescent="0.2">
      <c r="FZ16621" s="242"/>
    </row>
    <row r="16622" spans="182:182" x14ac:dyDescent="0.2">
      <c r="FZ16622" s="242"/>
    </row>
    <row r="16623" spans="182:182" x14ac:dyDescent="0.2">
      <c r="FZ16623" s="242"/>
    </row>
    <row r="16624" spans="182:182" x14ac:dyDescent="0.2">
      <c r="FZ16624" s="242"/>
    </row>
    <row r="16625" spans="182:182" x14ac:dyDescent="0.2">
      <c r="FZ16625" s="242"/>
    </row>
    <row r="16626" spans="182:182" x14ac:dyDescent="0.2">
      <c r="FZ16626" s="242"/>
    </row>
    <row r="16627" spans="182:182" x14ac:dyDescent="0.2">
      <c r="FZ16627" s="242"/>
    </row>
    <row r="16628" spans="182:182" x14ac:dyDescent="0.2">
      <c r="FZ16628" s="242"/>
    </row>
    <row r="16629" spans="182:182" x14ac:dyDescent="0.2">
      <c r="FZ16629" s="242"/>
    </row>
    <row r="16630" spans="182:182" x14ac:dyDescent="0.2">
      <c r="FZ16630" s="242"/>
    </row>
    <row r="16631" spans="182:182" x14ac:dyDescent="0.2">
      <c r="FZ16631" s="242"/>
    </row>
    <row r="16632" spans="182:182" x14ac:dyDescent="0.2">
      <c r="FZ16632" s="242"/>
    </row>
    <row r="16633" spans="182:182" x14ac:dyDescent="0.2">
      <c r="FZ16633" s="242"/>
    </row>
    <row r="16634" spans="182:182" x14ac:dyDescent="0.2">
      <c r="FZ16634" s="242"/>
    </row>
    <row r="16635" spans="182:182" x14ac:dyDescent="0.2">
      <c r="FZ16635" s="242"/>
    </row>
    <row r="16636" spans="182:182" x14ac:dyDescent="0.2">
      <c r="FZ16636" s="242"/>
    </row>
    <row r="16637" spans="182:182" x14ac:dyDescent="0.2">
      <c r="FZ16637" s="242"/>
    </row>
    <row r="16638" spans="182:182" x14ac:dyDescent="0.2">
      <c r="FZ16638" s="242"/>
    </row>
    <row r="16639" spans="182:182" x14ac:dyDescent="0.2">
      <c r="FZ16639" s="242"/>
    </row>
    <row r="16640" spans="182:182" x14ac:dyDescent="0.2">
      <c r="FZ16640" s="242"/>
    </row>
    <row r="16641" spans="182:182" x14ac:dyDescent="0.2">
      <c r="FZ16641" s="242"/>
    </row>
    <row r="16642" spans="182:182" x14ac:dyDescent="0.2">
      <c r="FZ16642" s="242"/>
    </row>
    <row r="16643" spans="182:182" x14ac:dyDescent="0.2">
      <c r="FZ16643" s="242"/>
    </row>
    <row r="16644" spans="182:182" x14ac:dyDescent="0.2">
      <c r="FZ16644" s="242"/>
    </row>
    <row r="16645" spans="182:182" x14ac:dyDescent="0.2">
      <c r="FZ16645" s="242"/>
    </row>
    <row r="16646" spans="182:182" x14ac:dyDescent="0.2">
      <c r="FZ16646" s="242"/>
    </row>
    <row r="16647" spans="182:182" x14ac:dyDescent="0.2">
      <c r="FZ16647" s="242"/>
    </row>
    <row r="16648" spans="182:182" x14ac:dyDescent="0.2">
      <c r="FZ16648" s="242"/>
    </row>
    <row r="16649" spans="182:182" x14ac:dyDescent="0.2">
      <c r="FZ16649" s="242"/>
    </row>
    <row r="16650" spans="182:182" x14ac:dyDescent="0.2">
      <c r="FZ16650" s="242"/>
    </row>
    <row r="16651" spans="182:182" x14ac:dyDescent="0.2">
      <c r="FZ16651" s="242"/>
    </row>
    <row r="16652" spans="182:182" x14ac:dyDescent="0.2">
      <c r="FZ16652" s="242"/>
    </row>
    <row r="16653" spans="182:182" x14ac:dyDescent="0.2">
      <c r="FZ16653" s="242"/>
    </row>
    <row r="16654" spans="182:182" x14ac:dyDescent="0.2">
      <c r="FZ16654" s="242"/>
    </row>
    <row r="16655" spans="182:182" x14ac:dyDescent="0.2">
      <c r="FZ16655" s="242"/>
    </row>
    <row r="16656" spans="182:182" x14ac:dyDescent="0.2">
      <c r="FZ16656" s="242"/>
    </row>
    <row r="16657" spans="182:182" x14ac:dyDescent="0.2">
      <c r="FZ16657" s="242"/>
    </row>
    <row r="16658" spans="182:182" x14ac:dyDescent="0.2">
      <c r="FZ16658" s="242"/>
    </row>
    <row r="16659" spans="182:182" x14ac:dyDescent="0.2">
      <c r="FZ16659" s="242"/>
    </row>
    <row r="16660" spans="182:182" x14ac:dyDescent="0.2">
      <c r="FZ16660" s="242"/>
    </row>
    <row r="16661" spans="182:182" x14ac:dyDescent="0.2">
      <c r="FZ16661" s="242"/>
    </row>
    <row r="16662" spans="182:182" x14ac:dyDescent="0.2">
      <c r="FZ16662" s="242"/>
    </row>
    <row r="16663" spans="182:182" x14ac:dyDescent="0.2">
      <c r="FZ16663" s="242"/>
    </row>
    <row r="16664" spans="182:182" x14ac:dyDescent="0.2">
      <c r="FZ16664" s="242"/>
    </row>
    <row r="16665" spans="182:182" x14ac:dyDescent="0.2">
      <c r="FZ16665" s="242"/>
    </row>
    <row r="16666" spans="182:182" x14ac:dyDescent="0.2">
      <c r="FZ16666" s="242"/>
    </row>
    <row r="16667" spans="182:182" x14ac:dyDescent="0.2">
      <c r="FZ16667" s="242"/>
    </row>
    <row r="16668" spans="182:182" x14ac:dyDescent="0.2">
      <c r="FZ16668" s="242"/>
    </row>
    <row r="16669" spans="182:182" x14ac:dyDescent="0.2">
      <c r="FZ16669" s="242"/>
    </row>
    <row r="16670" spans="182:182" x14ac:dyDescent="0.2">
      <c r="FZ16670" s="242"/>
    </row>
    <row r="16671" spans="182:182" x14ac:dyDescent="0.2">
      <c r="FZ16671" s="242"/>
    </row>
    <row r="16672" spans="182:182" x14ac:dyDescent="0.2">
      <c r="FZ16672" s="242"/>
    </row>
    <row r="16673" spans="182:182" x14ac:dyDescent="0.2">
      <c r="FZ16673" s="242"/>
    </row>
    <row r="16674" spans="182:182" x14ac:dyDescent="0.2">
      <c r="FZ16674" s="242"/>
    </row>
    <row r="16675" spans="182:182" x14ac:dyDescent="0.2">
      <c r="FZ16675" s="242"/>
    </row>
    <row r="16676" spans="182:182" x14ac:dyDescent="0.2">
      <c r="FZ16676" s="242"/>
    </row>
    <row r="16677" spans="182:182" x14ac:dyDescent="0.2">
      <c r="FZ16677" s="242"/>
    </row>
    <row r="16678" spans="182:182" x14ac:dyDescent="0.2">
      <c r="FZ16678" s="242"/>
    </row>
    <row r="16679" spans="182:182" x14ac:dyDescent="0.2">
      <c r="FZ16679" s="242"/>
    </row>
    <row r="16680" spans="182:182" x14ac:dyDescent="0.2">
      <c r="FZ16680" s="242"/>
    </row>
    <row r="16681" spans="182:182" x14ac:dyDescent="0.2">
      <c r="FZ16681" s="242"/>
    </row>
    <row r="16682" spans="182:182" x14ac:dyDescent="0.2">
      <c r="FZ16682" s="242"/>
    </row>
    <row r="16683" spans="182:182" x14ac:dyDescent="0.2">
      <c r="FZ16683" s="242"/>
    </row>
    <row r="16684" spans="182:182" x14ac:dyDescent="0.2">
      <c r="FZ16684" s="242"/>
    </row>
    <row r="16685" spans="182:182" x14ac:dyDescent="0.2">
      <c r="FZ16685" s="242"/>
    </row>
    <row r="16686" spans="182:182" x14ac:dyDescent="0.2">
      <c r="FZ16686" s="242"/>
    </row>
    <row r="16687" spans="182:182" x14ac:dyDescent="0.2">
      <c r="FZ16687" s="242"/>
    </row>
    <row r="16688" spans="182:182" x14ac:dyDescent="0.2">
      <c r="FZ16688" s="242"/>
    </row>
    <row r="16689" spans="182:182" x14ac:dyDescent="0.2">
      <c r="FZ16689" s="242"/>
    </row>
    <row r="16690" spans="182:182" x14ac:dyDescent="0.2">
      <c r="FZ16690" s="242"/>
    </row>
    <row r="16691" spans="182:182" x14ac:dyDescent="0.2">
      <c r="FZ16691" s="242"/>
    </row>
    <row r="16692" spans="182:182" x14ac:dyDescent="0.2">
      <c r="FZ16692" s="242"/>
    </row>
    <row r="16693" spans="182:182" x14ac:dyDescent="0.2">
      <c r="FZ16693" s="242"/>
    </row>
    <row r="16694" spans="182:182" x14ac:dyDescent="0.2">
      <c r="FZ16694" s="242"/>
    </row>
    <row r="16695" spans="182:182" x14ac:dyDescent="0.2">
      <c r="FZ16695" s="242"/>
    </row>
    <row r="16696" spans="182:182" x14ac:dyDescent="0.2">
      <c r="FZ16696" s="242"/>
    </row>
    <row r="16697" spans="182:182" x14ac:dyDescent="0.2">
      <c r="FZ16697" s="242"/>
    </row>
    <row r="16698" spans="182:182" x14ac:dyDescent="0.2">
      <c r="FZ16698" s="242"/>
    </row>
    <row r="16699" spans="182:182" x14ac:dyDescent="0.2">
      <c r="FZ16699" s="242"/>
    </row>
    <row r="16700" spans="182:182" x14ac:dyDescent="0.2">
      <c r="FZ16700" s="242"/>
    </row>
    <row r="16701" spans="182:182" x14ac:dyDescent="0.2">
      <c r="FZ16701" s="242"/>
    </row>
    <row r="16702" spans="182:182" x14ac:dyDescent="0.2">
      <c r="FZ16702" s="242"/>
    </row>
    <row r="16703" spans="182:182" x14ac:dyDescent="0.2">
      <c r="FZ16703" s="242"/>
    </row>
    <row r="16704" spans="182:182" x14ac:dyDescent="0.2">
      <c r="FZ16704" s="242"/>
    </row>
    <row r="16705" spans="182:182" x14ac:dyDescent="0.2">
      <c r="FZ16705" s="242"/>
    </row>
    <row r="16706" spans="182:182" x14ac:dyDescent="0.2">
      <c r="FZ16706" s="242"/>
    </row>
    <row r="16707" spans="182:182" x14ac:dyDescent="0.2">
      <c r="FZ16707" s="242"/>
    </row>
    <row r="16708" spans="182:182" x14ac:dyDescent="0.2">
      <c r="FZ16708" s="242"/>
    </row>
    <row r="16709" spans="182:182" x14ac:dyDescent="0.2">
      <c r="FZ16709" s="242"/>
    </row>
    <row r="16710" spans="182:182" x14ac:dyDescent="0.2">
      <c r="FZ16710" s="242"/>
    </row>
    <row r="16711" spans="182:182" x14ac:dyDescent="0.2">
      <c r="FZ16711" s="242"/>
    </row>
    <row r="16712" spans="182:182" x14ac:dyDescent="0.2">
      <c r="FZ16712" s="242"/>
    </row>
    <row r="16713" spans="182:182" x14ac:dyDescent="0.2">
      <c r="FZ16713" s="242"/>
    </row>
    <row r="16714" spans="182:182" x14ac:dyDescent="0.2">
      <c r="FZ16714" s="242"/>
    </row>
    <row r="16715" spans="182:182" x14ac:dyDescent="0.2">
      <c r="FZ16715" s="242"/>
    </row>
    <row r="16716" spans="182:182" x14ac:dyDescent="0.2">
      <c r="FZ16716" s="242"/>
    </row>
    <row r="16717" spans="182:182" x14ac:dyDescent="0.2">
      <c r="FZ16717" s="242"/>
    </row>
    <row r="16718" spans="182:182" x14ac:dyDescent="0.2">
      <c r="FZ16718" s="242"/>
    </row>
    <row r="16719" spans="182:182" x14ac:dyDescent="0.2">
      <c r="FZ16719" s="242"/>
    </row>
    <row r="16720" spans="182:182" x14ac:dyDescent="0.2">
      <c r="FZ16720" s="242"/>
    </row>
    <row r="16721" spans="182:182" x14ac:dyDescent="0.2">
      <c r="FZ16721" s="242"/>
    </row>
    <row r="16722" spans="182:182" x14ac:dyDescent="0.2">
      <c r="FZ16722" s="242"/>
    </row>
    <row r="16723" spans="182:182" x14ac:dyDescent="0.2">
      <c r="FZ16723" s="242"/>
    </row>
    <row r="16724" spans="182:182" x14ac:dyDescent="0.2">
      <c r="FZ16724" s="242"/>
    </row>
    <row r="16725" spans="182:182" x14ac:dyDescent="0.2">
      <c r="FZ16725" s="242"/>
    </row>
    <row r="16726" spans="182:182" x14ac:dyDescent="0.2">
      <c r="FZ16726" s="242"/>
    </row>
    <row r="16727" spans="182:182" x14ac:dyDescent="0.2">
      <c r="FZ16727" s="242"/>
    </row>
    <row r="16728" spans="182:182" x14ac:dyDescent="0.2">
      <c r="FZ16728" s="242"/>
    </row>
    <row r="16729" spans="182:182" x14ac:dyDescent="0.2">
      <c r="FZ16729" s="242"/>
    </row>
    <row r="16730" spans="182:182" x14ac:dyDescent="0.2">
      <c r="FZ16730" s="242"/>
    </row>
    <row r="16731" spans="182:182" x14ac:dyDescent="0.2">
      <c r="FZ16731" s="242"/>
    </row>
    <row r="16732" spans="182:182" x14ac:dyDescent="0.2">
      <c r="FZ16732" s="242"/>
    </row>
    <row r="16733" spans="182:182" x14ac:dyDescent="0.2">
      <c r="FZ16733" s="242"/>
    </row>
    <row r="16734" spans="182:182" x14ac:dyDescent="0.2">
      <c r="FZ16734" s="242"/>
    </row>
    <row r="16735" spans="182:182" x14ac:dyDescent="0.2">
      <c r="FZ16735" s="242"/>
    </row>
    <row r="16736" spans="182:182" x14ac:dyDescent="0.2">
      <c r="FZ16736" s="242"/>
    </row>
    <row r="16737" spans="182:182" x14ac:dyDescent="0.2">
      <c r="FZ16737" s="242"/>
    </row>
    <row r="16738" spans="182:182" x14ac:dyDescent="0.2">
      <c r="FZ16738" s="242"/>
    </row>
    <row r="16739" spans="182:182" x14ac:dyDescent="0.2">
      <c r="FZ16739" s="242"/>
    </row>
    <row r="16740" spans="182:182" x14ac:dyDescent="0.2">
      <c r="FZ16740" s="242"/>
    </row>
    <row r="16741" spans="182:182" x14ac:dyDescent="0.2">
      <c r="FZ16741" s="242"/>
    </row>
    <row r="16742" spans="182:182" x14ac:dyDescent="0.2">
      <c r="FZ16742" s="242"/>
    </row>
    <row r="16743" spans="182:182" x14ac:dyDescent="0.2">
      <c r="FZ16743" s="242"/>
    </row>
    <row r="16744" spans="182:182" x14ac:dyDescent="0.2">
      <c r="FZ16744" s="242"/>
    </row>
    <row r="16745" spans="182:182" x14ac:dyDescent="0.2">
      <c r="FZ16745" s="242"/>
    </row>
    <row r="16746" spans="182:182" x14ac:dyDescent="0.2">
      <c r="FZ16746" s="242"/>
    </row>
    <row r="16747" spans="182:182" x14ac:dyDescent="0.2">
      <c r="FZ16747" s="242"/>
    </row>
    <row r="16748" spans="182:182" x14ac:dyDescent="0.2">
      <c r="FZ16748" s="242"/>
    </row>
    <row r="16749" spans="182:182" x14ac:dyDescent="0.2">
      <c r="FZ16749" s="242"/>
    </row>
    <row r="16750" spans="182:182" x14ac:dyDescent="0.2">
      <c r="FZ16750" s="242"/>
    </row>
    <row r="16751" spans="182:182" x14ac:dyDescent="0.2">
      <c r="FZ16751" s="242"/>
    </row>
    <row r="16752" spans="182:182" x14ac:dyDescent="0.2">
      <c r="FZ16752" s="242"/>
    </row>
    <row r="16753" spans="182:182" x14ac:dyDescent="0.2">
      <c r="FZ16753" s="242"/>
    </row>
    <row r="16754" spans="182:182" x14ac:dyDescent="0.2">
      <c r="FZ16754" s="242"/>
    </row>
    <row r="16755" spans="182:182" x14ac:dyDescent="0.2">
      <c r="FZ16755" s="242"/>
    </row>
    <row r="16756" spans="182:182" x14ac:dyDescent="0.2">
      <c r="FZ16756" s="242"/>
    </row>
    <row r="16757" spans="182:182" x14ac:dyDescent="0.2">
      <c r="FZ16757" s="242"/>
    </row>
    <row r="16758" spans="182:182" x14ac:dyDescent="0.2">
      <c r="FZ16758" s="242"/>
    </row>
    <row r="16759" spans="182:182" x14ac:dyDescent="0.2">
      <c r="FZ16759" s="242"/>
    </row>
    <row r="16760" spans="182:182" x14ac:dyDescent="0.2">
      <c r="FZ16760" s="242"/>
    </row>
    <row r="16761" spans="182:182" x14ac:dyDescent="0.2">
      <c r="FZ16761" s="242"/>
    </row>
    <row r="16762" spans="182:182" x14ac:dyDescent="0.2">
      <c r="FZ16762" s="242"/>
    </row>
    <row r="16763" spans="182:182" x14ac:dyDescent="0.2">
      <c r="FZ16763" s="242"/>
    </row>
    <row r="16764" spans="182:182" x14ac:dyDescent="0.2">
      <c r="FZ16764" s="242"/>
    </row>
    <row r="16765" spans="182:182" x14ac:dyDescent="0.2">
      <c r="FZ16765" s="242"/>
    </row>
    <row r="16766" spans="182:182" x14ac:dyDescent="0.2">
      <c r="FZ16766" s="242"/>
    </row>
    <row r="16767" spans="182:182" x14ac:dyDescent="0.2">
      <c r="FZ16767" s="242"/>
    </row>
    <row r="16768" spans="182:182" x14ac:dyDescent="0.2">
      <c r="FZ16768" s="242"/>
    </row>
    <row r="16769" spans="182:182" x14ac:dyDescent="0.2">
      <c r="FZ16769" s="242"/>
    </row>
    <row r="16770" spans="182:182" x14ac:dyDescent="0.2">
      <c r="FZ16770" s="242"/>
    </row>
    <row r="16771" spans="182:182" x14ac:dyDescent="0.2">
      <c r="FZ16771" s="242"/>
    </row>
    <row r="16772" spans="182:182" x14ac:dyDescent="0.2">
      <c r="FZ16772" s="242"/>
    </row>
    <row r="16773" spans="182:182" x14ac:dyDescent="0.2">
      <c r="FZ16773" s="242"/>
    </row>
    <row r="16774" spans="182:182" x14ac:dyDescent="0.2">
      <c r="FZ16774" s="242"/>
    </row>
    <row r="16775" spans="182:182" x14ac:dyDescent="0.2">
      <c r="FZ16775" s="242"/>
    </row>
    <row r="16776" spans="182:182" x14ac:dyDescent="0.2">
      <c r="FZ16776" s="242"/>
    </row>
    <row r="16777" spans="182:182" x14ac:dyDescent="0.2">
      <c r="FZ16777" s="242"/>
    </row>
    <row r="16778" spans="182:182" x14ac:dyDescent="0.2">
      <c r="FZ16778" s="242"/>
    </row>
    <row r="16779" spans="182:182" x14ac:dyDescent="0.2">
      <c r="FZ16779" s="242"/>
    </row>
    <row r="16780" spans="182:182" x14ac:dyDescent="0.2">
      <c r="FZ16780" s="242"/>
    </row>
    <row r="16781" spans="182:182" x14ac:dyDescent="0.2">
      <c r="FZ16781" s="242"/>
    </row>
    <row r="16782" spans="182:182" x14ac:dyDescent="0.2">
      <c r="FZ16782" s="242"/>
    </row>
    <row r="16783" spans="182:182" x14ac:dyDescent="0.2">
      <c r="FZ16783" s="242"/>
    </row>
    <row r="16784" spans="182:182" x14ac:dyDescent="0.2">
      <c r="FZ16784" s="242"/>
    </row>
    <row r="16785" spans="182:182" x14ac:dyDescent="0.2">
      <c r="FZ16785" s="242"/>
    </row>
    <row r="16786" spans="182:182" x14ac:dyDescent="0.2">
      <c r="FZ16786" s="242"/>
    </row>
    <row r="16787" spans="182:182" x14ac:dyDescent="0.2">
      <c r="FZ16787" s="242"/>
    </row>
    <row r="16788" spans="182:182" x14ac:dyDescent="0.2">
      <c r="FZ16788" s="242"/>
    </row>
    <row r="16789" spans="182:182" x14ac:dyDescent="0.2">
      <c r="FZ16789" s="242"/>
    </row>
    <row r="16790" spans="182:182" x14ac:dyDescent="0.2">
      <c r="FZ16790" s="242"/>
    </row>
    <row r="16791" spans="182:182" x14ac:dyDescent="0.2">
      <c r="FZ16791" s="242"/>
    </row>
    <row r="16792" spans="182:182" x14ac:dyDescent="0.2">
      <c r="FZ16792" s="242"/>
    </row>
    <row r="16793" spans="182:182" x14ac:dyDescent="0.2">
      <c r="FZ16793" s="242"/>
    </row>
    <row r="16794" spans="182:182" x14ac:dyDescent="0.2">
      <c r="FZ16794" s="242"/>
    </row>
    <row r="16795" spans="182:182" x14ac:dyDescent="0.2">
      <c r="FZ16795" s="242"/>
    </row>
    <row r="16796" spans="182:182" x14ac:dyDescent="0.2">
      <c r="FZ16796" s="242"/>
    </row>
    <row r="16797" spans="182:182" x14ac:dyDescent="0.2">
      <c r="FZ16797" s="242"/>
    </row>
    <row r="16798" spans="182:182" x14ac:dyDescent="0.2">
      <c r="FZ16798" s="242"/>
    </row>
    <row r="16799" spans="182:182" x14ac:dyDescent="0.2">
      <c r="FZ16799" s="242"/>
    </row>
    <row r="16800" spans="182:182" x14ac:dyDescent="0.2">
      <c r="FZ16800" s="242"/>
    </row>
    <row r="16801" spans="182:182" x14ac:dyDescent="0.2">
      <c r="FZ16801" s="242"/>
    </row>
    <row r="16802" spans="182:182" x14ac:dyDescent="0.2">
      <c r="FZ16802" s="242"/>
    </row>
    <row r="16803" spans="182:182" x14ac:dyDescent="0.2">
      <c r="FZ16803" s="242"/>
    </row>
    <row r="16804" spans="182:182" x14ac:dyDescent="0.2">
      <c r="FZ16804" s="242"/>
    </row>
    <row r="16805" spans="182:182" x14ac:dyDescent="0.2">
      <c r="FZ16805" s="242"/>
    </row>
    <row r="16806" spans="182:182" x14ac:dyDescent="0.2">
      <c r="FZ16806" s="242"/>
    </row>
    <row r="16807" spans="182:182" x14ac:dyDescent="0.2">
      <c r="FZ16807" s="242"/>
    </row>
    <row r="16808" spans="182:182" x14ac:dyDescent="0.2">
      <c r="FZ16808" s="242"/>
    </row>
    <row r="16809" spans="182:182" x14ac:dyDescent="0.2">
      <c r="FZ16809" s="242"/>
    </row>
    <row r="16810" spans="182:182" x14ac:dyDescent="0.2">
      <c r="FZ16810" s="242"/>
    </row>
    <row r="16811" spans="182:182" x14ac:dyDescent="0.2">
      <c r="FZ16811" s="242"/>
    </row>
    <row r="16812" spans="182:182" x14ac:dyDescent="0.2">
      <c r="FZ16812" s="242"/>
    </row>
    <row r="16813" spans="182:182" x14ac:dyDescent="0.2">
      <c r="FZ16813" s="242"/>
    </row>
    <row r="16814" spans="182:182" x14ac:dyDescent="0.2">
      <c r="FZ16814" s="242"/>
    </row>
    <row r="16815" spans="182:182" x14ac:dyDescent="0.2">
      <c r="FZ16815" s="242"/>
    </row>
    <row r="16816" spans="182:182" x14ac:dyDescent="0.2">
      <c r="FZ16816" s="242"/>
    </row>
    <row r="16817" spans="182:182" x14ac:dyDescent="0.2">
      <c r="FZ16817" s="242"/>
    </row>
    <row r="16818" spans="182:182" x14ac:dyDescent="0.2">
      <c r="FZ16818" s="242"/>
    </row>
    <row r="16819" spans="182:182" x14ac:dyDescent="0.2">
      <c r="FZ16819" s="242"/>
    </row>
    <row r="16820" spans="182:182" x14ac:dyDescent="0.2">
      <c r="FZ16820" s="242"/>
    </row>
    <row r="16821" spans="182:182" x14ac:dyDescent="0.2">
      <c r="FZ16821" s="242"/>
    </row>
    <row r="16822" spans="182:182" x14ac:dyDescent="0.2">
      <c r="FZ16822" s="242"/>
    </row>
    <row r="16823" spans="182:182" x14ac:dyDescent="0.2">
      <c r="FZ16823" s="242"/>
    </row>
    <row r="16824" spans="182:182" x14ac:dyDescent="0.2">
      <c r="FZ16824" s="242"/>
    </row>
    <row r="16825" spans="182:182" x14ac:dyDescent="0.2">
      <c r="FZ16825" s="242"/>
    </row>
    <row r="16826" spans="182:182" x14ac:dyDescent="0.2">
      <c r="FZ16826" s="242"/>
    </row>
    <row r="16827" spans="182:182" x14ac:dyDescent="0.2">
      <c r="FZ16827" s="242"/>
    </row>
    <row r="16828" spans="182:182" x14ac:dyDescent="0.2">
      <c r="FZ16828" s="242"/>
    </row>
    <row r="16829" spans="182:182" x14ac:dyDescent="0.2">
      <c r="FZ16829" s="242"/>
    </row>
    <row r="16830" spans="182:182" x14ac:dyDescent="0.2">
      <c r="FZ16830" s="242"/>
    </row>
    <row r="16831" spans="182:182" x14ac:dyDescent="0.2">
      <c r="FZ16831" s="242"/>
    </row>
    <row r="16832" spans="182:182" x14ac:dyDescent="0.2">
      <c r="FZ16832" s="242"/>
    </row>
    <row r="16833" spans="182:182" x14ac:dyDescent="0.2">
      <c r="FZ16833" s="242"/>
    </row>
    <row r="16834" spans="182:182" x14ac:dyDescent="0.2">
      <c r="FZ16834" s="242"/>
    </row>
    <row r="16835" spans="182:182" x14ac:dyDescent="0.2">
      <c r="FZ16835" s="242"/>
    </row>
    <row r="16836" spans="182:182" x14ac:dyDescent="0.2">
      <c r="FZ16836" s="242"/>
    </row>
    <row r="16837" spans="182:182" x14ac:dyDescent="0.2">
      <c r="FZ16837" s="242"/>
    </row>
    <row r="16838" spans="182:182" x14ac:dyDescent="0.2">
      <c r="FZ16838" s="242"/>
    </row>
    <row r="16839" spans="182:182" x14ac:dyDescent="0.2">
      <c r="FZ16839" s="242"/>
    </row>
    <row r="16840" spans="182:182" x14ac:dyDescent="0.2">
      <c r="FZ16840" s="242"/>
    </row>
    <row r="16841" spans="182:182" x14ac:dyDescent="0.2">
      <c r="FZ16841" s="242"/>
    </row>
    <row r="16842" spans="182:182" x14ac:dyDescent="0.2">
      <c r="FZ16842" s="242"/>
    </row>
    <row r="16843" spans="182:182" x14ac:dyDescent="0.2">
      <c r="FZ16843" s="242"/>
    </row>
    <row r="16844" spans="182:182" x14ac:dyDescent="0.2">
      <c r="FZ16844" s="242"/>
    </row>
    <row r="16845" spans="182:182" x14ac:dyDescent="0.2">
      <c r="FZ16845" s="242"/>
    </row>
    <row r="16846" spans="182:182" x14ac:dyDescent="0.2">
      <c r="FZ16846" s="242"/>
    </row>
    <row r="16847" spans="182:182" x14ac:dyDescent="0.2">
      <c r="FZ16847" s="242"/>
    </row>
    <row r="16848" spans="182:182" x14ac:dyDescent="0.2">
      <c r="FZ16848" s="242"/>
    </row>
    <row r="16849" spans="182:182" x14ac:dyDescent="0.2">
      <c r="FZ16849" s="242"/>
    </row>
    <row r="16850" spans="182:182" x14ac:dyDescent="0.2">
      <c r="FZ16850" s="242"/>
    </row>
    <row r="16851" spans="182:182" x14ac:dyDescent="0.2">
      <c r="FZ16851" s="242"/>
    </row>
    <row r="16852" spans="182:182" x14ac:dyDescent="0.2">
      <c r="FZ16852" s="242"/>
    </row>
    <row r="16853" spans="182:182" x14ac:dyDescent="0.2">
      <c r="FZ16853" s="242"/>
    </row>
    <row r="16854" spans="182:182" x14ac:dyDescent="0.2">
      <c r="FZ16854" s="242"/>
    </row>
    <row r="16855" spans="182:182" x14ac:dyDescent="0.2">
      <c r="FZ16855" s="242"/>
    </row>
    <row r="16856" spans="182:182" x14ac:dyDescent="0.2">
      <c r="FZ16856" s="242"/>
    </row>
    <row r="16857" spans="182:182" x14ac:dyDescent="0.2">
      <c r="FZ16857" s="242"/>
    </row>
    <row r="16858" spans="182:182" x14ac:dyDescent="0.2">
      <c r="FZ16858" s="242"/>
    </row>
    <row r="16859" spans="182:182" x14ac:dyDescent="0.2">
      <c r="FZ16859" s="242"/>
    </row>
    <row r="16860" spans="182:182" x14ac:dyDescent="0.2">
      <c r="FZ16860" s="242"/>
    </row>
    <row r="16861" spans="182:182" x14ac:dyDescent="0.2">
      <c r="FZ16861" s="242"/>
    </row>
    <row r="16862" spans="182:182" x14ac:dyDescent="0.2">
      <c r="FZ16862" s="242"/>
    </row>
    <row r="16863" spans="182:182" x14ac:dyDescent="0.2">
      <c r="FZ16863" s="242"/>
    </row>
    <row r="16864" spans="182:182" x14ac:dyDescent="0.2">
      <c r="FZ16864" s="242"/>
    </row>
    <row r="16865" spans="182:182" x14ac:dyDescent="0.2">
      <c r="FZ16865" s="242"/>
    </row>
    <row r="16866" spans="182:182" x14ac:dyDescent="0.2">
      <c r="FZ16866" s="242"/>
    </row>
    <row r="16867" spans="182:182" x14ac:dyDescent="0.2">
      <c r="FZ16867" s="242"/>
    </row>
    <row r="16868" spans="182:182" x14ac:dyDescent="0.2">
      <c r="FZ16868" s="242"/>
    </row>
    <row r="16869" spans="182:182" x14ac:dyDescent="0.2">
      <c r="FZ16869" s="242"/>
    </row>
    <row r="16870" spans="182:182" x14ac:dyDescent="0.2">
      <c r="FZ16870" s="242"/>
    </row>
    <row r="16871" spans="182:182" x14ac:dyDescent="0.2">
      <c r="FZ16871" s="242"/>
    </row>
    <row r="16872" spans="182:182" x14ac:dyDescent="0.2">
      <c r="FZ16872" s="242"/>
    </row>
    <row r="16873" spans="182:182" x14ac:dyDescent="0.2">
      <c r="FZ16873" s="242"/>
    </row>
    <row r="16874" spans="182:182" x14ac:dyDescent="0.2">
      <c r="FZ16874" s="242"/>
    </row>
    <row r="16875" spans="182:182" x14ac:dyDescent="0.2">
      <c r="FZ16875" s="242"/>
    </row>
    <row r="16876" spans="182:182" x14ac:dyDescent="0.2">
      <c r="FZ16876" s="242"/>
    </row>
    <row r="16877" spans="182:182" x14ac:dyDescent="0.2">
      <c r="FZ16877" s="242"/>
    </row>
    <row r="16878" spans="182:182" x14ac:dyDescent="0.2">
      <c r="FZ16878" s="242"/>
    </row>
    <row r="16879" spans="182:182" x14ac:dyDescent="0.2">
      <c r="FZ16879" s="242"/>
    </row>
    <row r="16880" spans="182:182" x14ac:dyDescent="0.2">
      <c r="FZ16880" s="242"/>
    </row>
    <row r="16881" spans="182:182" x14ac:dyDescent="0.2">
      <c r="FZ16881" s="242"/>
    </row>
    <row r="16882" spans="182:182" x14ac:dyDescent="0.2">
      <c r="FZ16882" s="242"/>
    </row>
    <row r="16883" spans="182:182" x14ac:dyDescent="0.2">
      <c r="FZ16883" s="242"/>
    </row>
    <row r="16884" spans="182:182" x14ac:dyDescent="0.2">
      <c r="FZ16884" s="242"/>
    </row>
    <row r="16885" spans="182:182" x14ac:dyDescent="0.2">
      <c r="FZ16885" s="242"/>
    </row>
    <row r="16886" spans="182:182" x14ac:dyDescent="0.2">
      <c r="FZ16886" s="242"/>
    </row>
    <row r="16887" spans="182:182" x14ac:dyDescent="0.2">
      <c r="FZ16887" s="242"/>
    </row>
    <row r="16888" spans="182:182" x14ac:dyDescent="0.2">
      <c r="FZ16888" s="242"/>
    </row>
    <row r="16889" spans="182:182" x14ac:dyDescent="0.2">
      <c r="FZ16889" s="242"/>
    </row>
    <row r="16890" spans="182:182" x14ac:dyDescent="0.2">
      <c r="FZ16890" s="242"/>
    </row>
    <row r="16891" spans="182:182" x14ac:dyDescent="0.2">
      <c r="FZ16891" s="242"/>
    </row>
    <row r="16892" spans="182:182" x14ac:dyDescent="0.2">
      <c r="FZ16892" s="242"/>
    </row>
    <row r="16893" spans="182:182" x14ac:dyDescent="0.2">
      <c r="FZ16893" s="242"/>
    </row>
    <row r="16894" spans="182:182" x14ac:dyDescent="0.2">
      <c r="FZ16894" s="242"/>
    </row>
    <row r="16895" spans="182:182" x14ac:dyDescent="0.2">
      <c r="FZ16895" s="242"/>
    </row>
    <row r="16896" spans="182:182" x14ac:dyDescent="0.2">
      <c r="FZ16896" s="242"/>
    </row>
    <row r="16897" spans="182:182" x14ac:dyDescent="0.2">
      <c r="FZ16897" s="242"/>
    </row>
    <row r="16898" spans="182:182" x14ac:dyDescent="0.2">
      <c r="FZ16898" s="242"/>
    </row>
    <row r="16899" spans="182:182" x14ac:dyDescent="0.2">
      <c r="FZ16899" s="242"/>
    </row>
    <row r="16900" spans="182:182" x14ac:dyDescent="0.2">
      <c r="FZ16900" s="242"/>
    </row>
    <row r="16901" spans="182:182" x14ac:dyDescent="0.2">
      <c r="FZ16901" s="242"/>
    </row>
    <row r="16902" spans="182:182" x14ac:dyDescent="0.2">
      <c r="FZ16902" s="242"/>
    </row>
    <row r="16903" spans="182:182" x14ac:dyDescent="0.2">
      <c r="FZ16903" s="242"/>
    </row>
    <row r="16904" spans="182:182" x14ac:dyDescent="0.2">
      <c r="FZ16904" s="242"/>
    </row>
    <row r="16905" spans="182:182" x14ac:dyDescent="0.2">
      <c r="FZ16905" s="242"/>
    </row>
    <row r="16906" spans="182:182" x14ac:dyDescent="0.2">
      <c r="FZ16906" s="242"/>
    </row>
    <row r="16907" spans="182:182" x14ac:dyDescent="0.2">
      <c r="FZ16907" s="242"/>
    </row>
    <row r="16908" spans="182:182" x14ac:dyDescent="0.2">
      <c r="FZ16908" s="242"/>
    </row>
    <row r="16909" spans="182:182" x14ac:dyDescent="0.2">
      <c r="FZ16909" s="242"/>
    </row>
    <row r="16910" spans="182:182" x14ac:dyDescent="0.2">
      <c r="FZ16910" s="242"/>
    </row>
    <row r="16911" spans="182:182" x14ac:dyDescent="0.2">
      <c r="FZ16911" s="242"/>
    </row>
    <row r="16912" spans="182:182" x14ac:dyDescent="0.2">
      <c r="FZ16912" s="242"/>
    </row>
    <row r="16913" spans="182:182" x14ac:dyDescent="0.2">
      <c r="FZ16913" s="242"/>
    </row>
    <row r="16914" spans="182:182" x14ac:dyDescent="0.2">
      <c r="FZ16914" s="242"/>
    </row>
    <row r="16915" spans="182:182" x14ac:dyDescent="0.2">
      <c r="FZ16915" s="242"/>
    </row>
    <row r="16916" spans="182:182" x14ac:dyDescent="0.2">
      <c r="FZ16916" s="242"/>
    </row>
    <row r="16917" spans="182:182" x14ac:dyDescent="0.2">
      <c r="FZ16917" s="242"/>
    </row>
    <row r="16918" spans="182:182" x14ac:dyDescent="0.2">
      <c r="FZ16918" s="242"/>
    </row>
    <row r="16919" spans="182:182" x14ac:dyDescent="0.2">
      <c r="FZ16919" s="242"/>
    </row>
    <row r="16920" spans="182:182" x14ac:dyDescent="0.2">
      <c r="FZ16920" s="242"/>
    </row>
    <row r="16921" spans="182:182" x14ac:dyDescent="0.2">
      <c r="FZ16921" s="242"/>
    </row>
    <row r="16922" spans="182:182" x14ac:dyDescent="0.2">
      <c r="FZ16922" s="242"/>
    </row>
    <row r="16923" spans="182:182" x14ac:dyDescent="0.2">
      <c r="FZ16923" s="242"/>
    </row>
    <row r="16924" spans="182:182" x14ac:dyDescent="0.2">
      <c r="FZ16924" s="242"/>
    </row>
    <row r="16925" spans="182:182" x14ac:dyDescent="0.2">
      <c r="FZ16925" s="242"/>
    </row>
    <row r="16926" spans="182:182" x14ac:dyDescent="0.2">
      <c r="FZ16926" s="242"/>
    </row>
    <row r="16927" spans="182:182" x14ac:dyDescent="0.2">
      <c r="FZ16927" s="242"/>
    </row>
    <row r="16928" spans="182:182" x14ac:dyDescent="0.2">
      <c r="FZ16928" s="242"/>
    </row>
    <row r="16929" spans="182:182" x14ac:dyDescent="0.2">
      <c r="FZ16929" s="242"/>
    </row>
    <row r="16930" spans="182:182" x14ac:dyDescent="0.2">
      <c r="FZ16930" s="242"/>
    </row>
    <row r="16931" spans="182:182" x14ac:dyDescent="0.2">
      <c r="FZ16931" s="242"/>
    </row>
    <row r="16932" spans="182:182" x14ac:dyDescent="0.2">
      <c r="FZ16932" s="242"/>
    </row>
    <row r="16933" spans="182:182" x14ac:dyDescent="0.2">
      <c r="FZ16933" s="242"/>
    </row>
    <row r="16934" spans="182:182" x14ac:dyDescent="0.2">
      <c r="FZ16934" s="242"/>
    </row>
    <row r="16935" spans="182:182" x14ac:dyDescent="0.2">
      <c r="FZ16935" s="242"/>
    </row>
    <row r="16936" spans="182:182" x14ac:dyDescent="0.2">
      <c r="FZ16936" s="242"/>
    </row>
    <row r="16937" spans="182:182" x14ac:dyDescent="0.2">
      <c r="FZ16937" s="242"/>
    </row>
    <row r="16938" spans="182:182" x14ac:dyDescent="0.2">
      <c r="FZ16938" s="242"/>
    </row>
    <row r="16939" spans="182:182" x14ac:dyDescent="0.2">
      <c r="FZ16939" s="242"/>
    </row>
    <row r="16940" spans="182:182" x14ac:dyDescent="0.2">
      <c r="FZ16940" s="242"/>
    </row>
    <row r="16941" spans="182:182" x14ac:dyDescent="0.2">
      <c r="FZ16941" s="242"/>
    </row>
    <row r="16942" spans="182:182" x14ac:dyDescent="0.2">
      <c r="FZ16942" s="242"/>
    </row>
    <row r="16943" spans="182:182" x14ac:dyDescent="0.2">
      <c r="FZ16943" s="242"/>
    </row>
    <row r="16944" spans="182:182" x14ac:dyDescent="0.2">
      <c r="FZ16944" s="242"/>
    </row>
    <row r="16945" spans="182:182" x14ac:dyDescent="0.2">
      <c r="FZ16945" s="242"/>
    </row>
    <row r="16946" spans="182:182" x14ac:dyDescent="0.2">
      <c r="FZ16946" s="242"/>
    </row>
    <row r="16947" spans="182:182" x14ac:dyDescent="0.2">
      <c r="FZ16947" s="242"/>
    </row>
    <row r="16948" spans="182:182" x14ac:dyDescent="0.2">
      <c r="FZ16948" s="242"/>
    </row>
    <row r="16949" spans="182:182" x14ac:dyDescent="0.2">
      <c r="FZ16949" s="242"/>
    </row>
    <row r="16950" spans="182:182" x14ac:dyDescent="0.2">
      <c r="FZ16950" s="242"/>
    </row>
    <row r="16951" spans="182:182" x14ac:dyDescent="0.2">
      <c r="FZ16951" s="242"/>
    </row>
    <row r="16952" spans="182:182" x14ac:dyDescent="0.2">
      <c r="FZ16952" s="242"/>
    </row>
    <row r="16953" spans="182:182" x14ac:dyDescent="0.2">
      <c r="FZ16953" s="242"/>
    </row>
    <row r="16954" spans="182:182" x14ac:dyDescent="0.2">
      <c r="FZ16954" s="242"/>
    </row>
    <row r="16955" spans="182:182" x14ac:dyDescent="0.2">
      <c r="FZ16955" s="242"/>
    </row>
    <row r="16956" spans="182:182" x14ac:dyDescent="0.2">
      <c r="FZ16956" s="242"/>
    </row>
    <row r="16957" spans="182:182" x14ac:dyDescent="0.2">
      <c r="FZ16957" s="242"/>
    </row>
    <row r="16958" spans="182:182" x14ac:dyDescent="0.2">
      <c r="FZ16958" s="242"/>
    </row>
    <row r="16959" spans="182:182" x14ac:dyDescent="0.2">
      <c r="FZ16959" s="242"/>
    </row>
    <row r="16960" spans="182:182" x14ac:dyDescent="0.2">
      <c r="FZ16960" s="242"/>
    </row>
    <row r="16961" spans="182:182" x14ac:dyDescent="0.2">
      <c r="FZ16961" s="242"/>
    </row>
    <row r="16962" spans="182:182" x14ac:dyDescent="0.2">
      <c r="FZ16962" s="242"/>
    </row>
    <row r="16963" spans="182:182" x14ac:dyDescent="0.2">
      <c r="FZ16963" s="242"/>
    </row>
    <row r="16964" spans="182:182" x14ac:dyDescent="0.2">
      <c r="FZ16964" s="242"/>
    </row>
    <row r="16965" spans="182:182" x14ac:dyDescent="0.2">
      <c r="FZ16965" s="242"/>
    </row>
    <row r="16966" spans="182:182" x14ac:dyDescent="0.2">
      <c r="FZ16966" s="242"/>
    </row>
    <row r="16967" spans="182:182" x14ac:dyDescent="0.2">
      <c r="FZ16967" s="242"/>
    </row>
    <row r="16968" spans="182:182" x14ac:dyDescent="0.2">
      <c r="FZ16968" s="242"/>
    </row>
    <row r="16969" spans="182:182" x14ac:dyDescent="0.2">
      <c r="FZ16969" s="242"/>
    </row>
    <row r="16970" spans="182:182" x14ac:dyDescent="0.2">
      <c r="FZ16970" s="242"/>
    </row>
    <row r="16971" spans="182:182" x14ac:dyDescent="0.2">
      <c r="FZ16971" s="242"/>
    </row>
    <row r="16972" spans="182:182" x14ac:dyDescent="0.2">
      <c r="FZ16972" s="242"/>
    </row>
    <row r="16973" spans="182:182" x14ac:dyDescent="0.2">
      <c r="FZ16973" s="242"/>
    </row>
    <row r="16974" spans="182:182" x14ac:dyDescent="0.2">
      <c r="FZ16974" s="242"/>
    </row>
    <row r="16975" spans="182:182" x14ac:dyDescent="0.2">
      <c r="FZ16975" s="242"/>
    </row>
    <row r="16976" spans="182:182" x14ac:dyDescent="0.2">
      <c r="FZ16976" s="242"/>
    </row>
    <row r="16977" spans="182:182" x14ac:dyDescent="0.2">
      <c r="FZ16977" s="242"/>
    </row>
    <row r="16978" spans="182:182" x14ac:dyDescent="0.2">
      <c r="FZ16978" s="242"/>
    </row>
    <row r="16979" spans="182:182" x14ac:dyDescent="0.2">
      <c r="FZ16979" s="242"/>
    </row>
    <row r="16980" spans="182:182" x14ac:dyDescent="0.2">
      <c r="FZ16980" s="242"/>
    </row>
    <row r="16981" spans="182:182" x14ac:dyDescent="0.2">
      <c r="FZ16981" s="242"/>
    </row>
    <row r="16982" spans="182:182" x14ac:dyDescent="0.2">
      <c r="FZ16982" s="242"/>
    </row>
    <row r="16983" spans="182:182" x14ac:dyDescent="0.2">
      <c r="FZ16983" s="242"/>
    </row>
    <row r="16984" spans="182:182" x14ac:dyDescent="0.2">
      <c r="FZ16984" s="242"/>
    </row>
    <row r="16985" spans="182:182" x14ac:dyDescent="0.2">
      <c r="FZ16985" s="242"/>
    </row>
    <row r="16986" spans="182:182" x14ac:dyDescent="0.2">
      <c r="FZ16986" s="242"/>
    </row>
    <row r="16987" spans="182:182" x14ac:dyDescent="0.2">
      <c r="FZ16987" s="242"/>
    </row>
    <row r="16988" spans="182:182" x14ac:dyDescent="0.2">
      <c r="FZ16988" s="242"/>
    </row>
    <row r="16989" spans="182:182" x14ac:dyDescent="0.2">
      <c r="FZ16989" s="242"/>
    </row>
    <row r="16990" spans="182:182" x14ac:dyDescent="0.2">
      <c r="FZ16990" s="242"/>
    </row>
    <row r="16991" spans="182:182" x14ac:dyDescent="0.2">
      <c r="FZ16991" s="242"/>
    </row>
    <row r="16992" spans="182:182" x14ac:dyDescent="0.2">
      <c r="FZ16992" s="242"/>
    </row>
    <row r="16993" spans="182:182" x14ac:dyDescent="0.2">
      <c r="FZ16993" s="242"/>
    </row>
    <row r="16994" spans="182:182" x14ac:dyDescent="0.2">
      <c r="FZ16994" s="242"/>
    </row>
    <row r="16995" spans="182:182" x14ac:dyDescent="0.2">
      <c r="FZ16995" s="242"/>
    </row>
    <row r="16996" spans="182:182" x14ac:dyDescent="0.2">
      <c r="FZ16996" s="242"/>
    </row>
    <row r="16997" spans="182:182" x14ac:dyDescent="0.2">
      <c r="FZ16997" s="242"/>
    </row>
    <row r="16998" spans="182:182" x14ac:dyDescent="0.2">
      <c r="FZ16998" s="242"/>
    </row>
    <row r="16999" spans="182:182" x14ac:dyDescent="0.2">
      <c r="FZ16999" s="242"/>
    </row>
    <row r="17000" spans="182:182" x14ac:dyDescent="0.2">
      <c r="FZ17000" s="242"/>
    </row>
    <row r="17001" spans="182:182" x14ac:dyDescent="0.2">
      <c r="FZ17001" s="242"/>
    </row>
    <row r="17002" spans="182:182" x14ac:dyDescent="0.2">
      <c r="FZ17002" s="242"/>
    </row>
    <row r="17003" spans="182:182" x14ac:dyDescent="0.2">
      <c r="FZ17003" s="242"/>
    </row>
    <row r="17004" spans="182:182" x14ac:dyDescent="0.2">
      <c r="FZ17004" s="242"/>
    </row>
    <row r="17005" spans="182:182" x14ac:dyDescent="0.2">
      <c r="FZ17005" s="242"/>
    </row>
    <row r="17006" spans="182:182" x14ac:dyDescent="0.2">
      <c r="FZ17006" s="242"/>
    </row>
    <row r="17007" spans="182:182" x14ac:dyDescent="0.2">
      <c r="FZ17007" s="242"/>
    </row>
    <row r="17008" spans="182:182" x14ac:dyDescent="0.2">
      <c r="FZ17008" s="242"/>
    </row>
    <row r="17009" spans="182:182" x14ac:dyDescent="0.2">
      <c r="FZ17009" s="242"/>
    </row>
    <row r="17010" spans="182:182" x14ac:dyDescent="0.2">
      <c r="FZ17010" s="242"/>
    </row>
    <row r="17011" spans="182:182" x14ac:dyDescent="0.2">
      <c r="FZ17011" s="242"/>
    </row>
    <row r="17012" spans="182:182" x14ac:dyDescent="0.2">
      <c r="FZ17012" s="242"/>
    </row>
    <row r="17013" spans="182:182" x14ac:dyDescent="0.2">
      <c r="FZ17013" s="242"/>
    </row>
    <row r="17014" spans="182:182" x14ac:dyDescent="0.2">
      <c r="FZ17014" s="242"/>
    </row>
    <row r="17015" spans="182:182" x14ac:dyDescent="0.2">
      <c r="FZ17015" s="242"/>
    </row>
    <row r="17016" spans="182:182" x14ac:dyDescent="0.2">
      <c r="FZ17016" s="242"/>
    </row>
    <row r="17017" spans="182:182" x14ac:dyDescent="0.2">
      <c r="FZ17017" s="242"/>
    </row>
    <row r="17018" spans="182:182" x14ac:dyDescent="0.2">
      <c r="FZ17018" s="242"/>
    </row>
    <row r="17019" spans="182:182" x14ac:dyDescent="0.2">
      <c r="FZ17019" s="242"/>
    </row>
    <row r="17020" spans="182:182" x14ac:dyDescent="0.2">
      <c r="FZ17020" s="242"/>
    </row>
    <row r="17021" spans="182:182" x14ac:dyDescent="0.2">
      <c r="FZ17021" s="242"/>
    </row>
    <row r="17022" spans="182:182" x14ac:dyDescent="0.2">
      <c r="FZ17022" s="242"/>
    </row>
    <row r="17023" spans="182:182" x14ac:dyDescent="0.2">
      <c r="FZ17023" s="242"/>
    </row>
    <row r="17024" spans="182:182" x14ac:dyDescent="0.2">
      <c r="FZ17024" s="242"/>
    </row>
    <row r="17025" spans="182:182" x14ac:dyDescent="0.2">
      <c r="FZ17025" s="242"/>
    </row>
    <row r="17026" spans="182:182" x14ac:dyDescent="0.2">
      <c r="FZ17026" s="242"/>
    </row>
    <row r="17027" spans="182:182" x14ac:dyDescent="0.2">
      <c r="FZ17027" s="242"/>
    </row>
    <row r="17028" spans="182:182" x14ac:dyDescent="0.2">
      <c r="FZ17028" s="242"/>
    </row>
    <row r="17029" spans="182:182" x14ac:dyDescent="0.2">
      <c r="FZ17029" s="242"/>
    </row>
    <row r="17030" spans="182:182" x14ac:dyDescent="0.2">
      <c r="FZ17030" s="242"/>
    </row>
    <row r="17031" spans="182:182" x14ac:dyDescent="0.2">
      <c r="FZ17031" s="242"/>
    </row>
    <row r="17032" spans="182:182" x14ac:dyDescent="0.2">
      <c r="FZ17032" s="242"/>
    </row>
    <row r="17033" spans="182:182" x14ac:dyDescent="0.2">
      <c r="FZ17033" s="242"/>
    </row>
    <row r="17034" spans="182:182" x14ac:dyDescent="0.2">
      <c r="FZ17034" s="242"/>
    </row>
    <row r="17035" spans="182:182" x14ac:dyDescent="0.2">
      <c r="FZ17035" s="242"/>
    </row>
    <row r="17036" spans="182:182" x14ac:dyDescent="0.2">
      <c r="FZ17036" s="242"/>
    </row>
    <row r="17037" spans="182:182" x14ac:dyDescent="0.2">
      <c r="FZ17037" s="242"/>
    </row>
    <row r="17038" spans="182:182" x14ac:dyDescent="0.2">
      <c r="FZ17038" s="242"/>
    </row>
    <row r="17039" spans="182:182" x14ac:dyDescent="0.2">
      <c r="FZ17039" s="242"/>
    </row>
    <row r="17040" spans="182:182" x14ac:dyDescent="0.2">
      <c r="FZ17040" s="242"/>
    </row>
    <row r="17041" spans="182:182" x14ac:dyDescent="0.2">
      <c r="FZ17041" s="242"/>
    </row>
    <row r="17042" spans="182:182" x14ac:dyDescent="0.2">
      <c r="FZ17042" s="242"/>
    </row>
    <row r="17043" spans="182:182" x14ac:dyDescent="0.2">
      <c r="FZ17043" s="242"/>
    </row>
    <row r="17044" spans="182:182" x14ac:dyDescent="0.2">
      <c r="FZ17044" s="242"/>
    </row>
    <row r="17045" spans="182:182" x14ac:dyDescent="0.2">
      <c r="FZ17045" s="242"/>
    </row>
    <row r="17046" spans="182:182" x14ac:dyDescent="0.2">
      <c r="FZ17046" s="242"/>
    </row>
    <row r="17047" spans="182:182" x14ac:dyDescent="0.2">
      <c r="FZ17047" s="242"/>
    </row>
    <row r="17048" spans="182:182" x14ac:dyDescent="0.2">
      <c r="FZ17048" s="242"/>
    </row>
    <row r="17049" spans="182:182" x14ac:dyDescent="0.2">
      <c r="FZ17049" s="242"/>
    </row>
    <row r="17050" spans="182:182" x14ac:dyDescent="0.2">
      <c r="FZ17050" s="242"/>
    </row>
    <row r="17051" spans="182:182" x14ac:dyDescent="0.2">
      <c r="FZ17051" s="242"/>
    </row>
    <row r="17052" spans="182:182" x14ac:dyDescent="0.2">
      <c r="FZ17052" s="242"/>
    </row>
    <row r="17053" spans="182:182" x14ac:dyDescent="0.2">
      <c r="FZ17053" s="242"/>
    </row>
    <row r="17054" spans="182:182" x14ac:dyDescent="0.2">
      <c r="FZ17054" s="242"/>
    </row>
    <row r="17055" spans="182:182" x14ac:dyDescent="0.2">
      <c r="FZ17055" s="242"/>
    </row>
    <row r="17056" spans="182:182" x14ac:dyDescent="0.2">
      <c r="FZ17056" s="242"/>
    </row>
    <row r="17057" spans="182:182" x14ac:dyDescent="0.2">
      <c r="FZ17057" s="242"/>
    </row>
    <row r="17058" spans="182:182" x14ac:dyDescent="0.2">
      <c r="FZ17058" s="242"/>
    </row>
    <row r="17059" spans="182:182" x14ac:dyDescent="0.2">
      <c r="FZ17059" s="242"/>
    </row>
    <row r="17060" spans="182:182" x14ac:dyDescent="0.2">
      <c r="FZ17060" s="242"/>
    </row>
    <row r="17061" spans="182:182" x14ac:dyDescent="0.2">
      <c r="FZ17061" s="242"/>
    </row>
    <row r="17062" spans="182:182" x14ac:dyDescent="0.2">
      <c r="FZ17062" s="242"/>
    </row>
    <row r="17063" spans="182:182" x14ac:dyDescent="0.2">
      <c r="FZ17063" s="242"/>
    </row>
    <row r="17064" spans="182:182" x14ac:dyDescent="0.2">
      <c r="FZ17064" s="242"/>
    </row>
    <row r="17065" spans="182:182" x14ac:dyDescent="0.2">
      <c r="FZ17065" s="242"/>
    </row>
    <row r="17066" spans="182:182" x14ac:dyDescent="0.2">
      <c r="FZ17066" s="242"/>
    </row>
    <row r="17067" spans="182:182" x14ac:dyDescent="0.2">
      <c r="FZ17067" s="242"/>
    </row>
    <row r="17068" spans="182:182" x14ac:dyDescent="0.2">
      <c r="FZ17068" s="242"/>
    </row>
    <row r="17069" spans="182:182" x14ac:dyDescent="0.2">
      <c r="FZ17069" s="242"/>
    </row>
    <row r="17070" spans="182:182" x14ac:dyDescent="0.2">
      <c r="FZ17070" s="242"/>
    </row>
    <row r="17071" spans="182:182" x14ac:dyDescent="0.2">
      <c r="FZ17071" s="242"/>
    </row>
    <row r="17072" spans="182:182" x14ac:dyDescent="0.2">
      <c r="FZ17072" s="242"/>
    </row>
    <row r="17073" spans="182:182" x14ac:dyDescent="0.2">
      <c r="FZ17073" s="242"/>
    </row>
    <row r="17074" spans="182:182" x14ac:dyDescent="0.2">
      <c r="FZ17074" s="242"/>
    </row>
    <row r="17075" spans="182:182" x14ac:dyDescent="0.2">
      <c r="FZ17075" s="242"/>
    </row>
    <row r="17076" spans="182:182" x14ac:dyDescent="0.2">
      <c r="FZ17076" s="242"/>
    </row>
    <row r="17077" spans="182:182" x14ac:dyDescent="0.2">
      <c r="FZ17077" s="242"/>
    </row>
    <row r="17078" spans="182:182" x14ac:dyDescent="0.2">
      <c r="FZ17078" s="242"/>
    </row>
    <row r="17079" spans="182:182" x14ac:dyDescent="0.2">
      <c r="FZ17079" s="242"/>
    </row>
    <row r="17080" spans="182:182" x14ac:dyDescent="0.2">
      <c r="FZ17080" s="242"/>
    </row>
    <row r="17081" spans="182:182" x14ac:dyDescent="0.2">
      <c r="FZ17081" s="242"/>
    </row>
    <row r="17082" spans="182:182" x14ac:dyDescent="0.2">
      <c r="FZ17082" s="242"/>
    </row>
    <row r="17083" spans="182:182" x14ac:dyDescent="0.2">
      <c r="FZ17083" s="242"/>
    </row>
    <row r="17084" spans="182:182" x14ac:dyDescent="0.2">
      <c r="FZ17084" s="242"/>
    </row>
    <row r="17085" spans="182:182" x14ac:dyDescent="0.2">
      <c r="FZ17085" s="242"/>
    </row>
    <row r="17086" spans="182:182" x14ac:dyDescent="0.2">
      <c r="FZ17086" s="242"/>
    </row>
    <row r="17087" spans="182:182" x14ac:dyDescent="0.2">
      <c r="FZ17087" s="242"/>
    </row>
    <row r="17088" spans="182:182" x14ac:dyDescent="0.2">
      <c r="FZ17088" s="242"/>
    </row>
    <row r="17089" spans="182:182" x14ac:dyDescent="0.2">
      <c r="FZ17089" s="242"/>
    </row>
    <row r="17090" spans="182:182" x14ac:dyDescent="0.2">
      <c r="FZ17090" s="242"/>
    </row>
    <row r="17091" spans="182:182" x14ac:dyDescent="0.2">
      <c r="FZ17091" s="242"/>
    </row>
    <row r="17092" spans="182:182" x14ac:dyDescent="0.2">
      <c r="FZ17092" s="242"/>
    </row>
    <row r="17093" spans="182:182" x14ac:dyDescent="0.2">
      <c r="FZ17093" s="242"/>
    </row>
    <row r="17094" spans="182:182" x14ac:dyDescent="0.2">
      <c r="FZ17094" s="242"/>
    </row>
    <row r="17095" spans="182:182" x14ac:dyDescent="0.2">
      <c r="FZ17095" s="242"/>
    </row>
    <row r="17096" spans="182:182" x14ac:dyDescent="0.2">
      <c r="FZ17096" s="242"/>
    </row>
    <row r="17097" spans="182:182" x14ac:dyDescent="0.2">
      <c r="FZ17097" s="242"/>
    </row>
    <row r="17098" spans="182:182" x14ac:dyDescent="0.2">
      <c r="FZ17098" s="242"/>
    </row>
    <row r="17099" spans="182:182" x14ac:dyDescent="0.2">
      <c r="FZ17099" s="242"/>
    </row>
    <row r="17100" spans="182:182" x14ac:dyDescent="0.2">
      <c r="FZ17100" s="242"/>
    </row>
    <row r="17101" spans="182:182" x14ac:dyDescent="0.2">
      <c r="FZ17101" s="242"/>
    </row>
    <row r="17102" spans="182:182" x14ac:dyDescent="0.2">
      <c r="FZ17102" s="242"/>
    </row>
    <row r="17103" spans="182:182" x14ac:dyDescent="0.2">
      <c r="FZ17103" s="242"/>
    </row>
    <row r="17104" spans="182:182" x14ac:dyDescent="0.2">
      <c r="FZ17104" s="242"/>
    </row>
    <row r="17105" spans="182:182" x14ac:dyDescent="0.2">
      <c r="FZ17105" s="242"/>
    </row>
    <row r="17106" spans="182:182" x14ac:dyDescent="0.2">
      <c r="FZ17106" s="242"/>
    </row>
    <row r="17107" spans="182:182" x14ac:dyDescent="0.2">
      <c r="FZ17107" s="242"/>
    </row>
    <row r="17108" spans="182:182" x14ac:dyDescent="0.2">
      <c r="FZ17108" s="242"/>
    </row>
    <row r="17109" spans="182:182" x14ac:dyDescent="0.2">
      <c r="FZ17109" s="242"/>
    </row>
    <row r="17110" spans="182:182" x14ac:dyDescent="0.2">
      <c r="FZ17110" s="242"/>
    </row>
    <row r="17111" spans="182:182" x14ac:dyDescent="0.2">
      <c r="FZ17111" s="242"/>
    </row>
    <row r="17112" spans="182:182" x14ac:dyDescent="0.2">
      <c r="FZ17112" s="242"/>
    </row>
    <row r="17113" spans="182:182" x14ac:dyDescent="0.2">
      <c r="FZ17113" s="242"/>
    </row>
    <row r="17114" spans="182:182" x14ac:dyDescent="0.2">
      <c r="FZ17114" s="242"/>
    </row>
    <row r="17115" spans="182:182" x14ac:dyDescent="0.2">
      <c r="FZ17115" s="242"/>
    </row>
    <row r="17116" spans="182:182" x14ac:dyDescent="0.2">
      <c r="FZ17116" s="242"/>
    </row>
    <row r="17117" spans="182:182" x14ac:dyDescent="0.2">
      <c r="FZ17117" s="242"/>
    </row>
    <row r="17118" spans="182:182" x14ac:dyDescent="0.2">
      <c r="FZ17118" s="242"/>
    </row>
    <row r="17119" spans="182:182" x14ac:dyDescent="0.2">
      <c r="FZ17119" s="242"/>
    </row>
    <row r="17120" spans="182:182" x14ac:dyDescent="0.2">
      <c r="FZ17120" s="242"/>
    </row>
    <row r="17121" spans="182:182" x14ac:dyDescent="0.2">
      <c r="FZ17121" s="242"/>
    </row>
    <row r="17122" spans="182:182" x14ac:dyDescent="0.2">
      <c r="FZ17122" s="242"/>
    </row>
    <row r="17123" spans="182:182" x14ac:dyDescent="0.2">
      <c r="FZ17123" s="242"/>
    </row>
    <row r="17124" spans="182:182" x14ac:dyDescent="0.2">
      <c r="FZ17124" s="242"/>
    </row>
    <row r="17125" spans="182:182" x14ac:dyDescent="0.2">
      <c r="FZ17125" s="242"/>
    </row>
    <row r="17126" spans="182:182" x14ac:dyDescent="0.2">
      <c r="FZ17126" s="242"/>
    </row>
    <row r="17127" spans="182:182" x14ac:dyDescent="0.2">
      <c r="FZ17127" s="242"/>
    </row>
    <row r="17128" spans="182:182" x14ac:dyDescent="0.2">
      <c r="FZ17128" s="242"/>
    </row>
    <row r="17129" spans="182:182" x14ac:dyDescent="0.2">
      <c r="FZ17129" s="242"/>
    </row>
    <row r="17130" spans="182:182" x14ac:dyDescent="0.2">
      <c r="FZ17130" s="242"/>
    </row>
    <row r="17131" spans="182:182" x14ac:dyDescent="0.2">
      <c r="FZ17131" s="242"/>
    </row>
    <row r="17132" spans="182:182" x14ac:dyDescent="0.2">
      <c r="FZ17132" s="242"/>
    </row>
    <row r="17133" spans="182:182" x14ac:dyDescent="0.2">
      <c r="FZ17133" s="242"/>
    </row>
    <row r="17134" spans="182:182" x14ac:dyDescent="0.2">
      <c r="FZ17134" s="242"/>
    </row>
    <row r="17135" spans="182:182" x14ac:dyDescent="0.2">
      <c r="FZ17135" s="242"/>
    </row>
    <row r="17136" spans="182:182" x14ac:dyDescent="0.2">
      <c r="FZ17136" s="242"/>
    </row>
    <row r="17137" spans="182:182" x14ac:dyDescent="0.2">
      <c r="FZ17137" s="242"/>
    </row>
    <row r="17138" spans="182:182" x14ac:dyDescent="0.2">
      <c r="FZ17138" s="242"/>
    </row>
    <row r="17139" spans="182:182" x14ac:dyDescent="0.2">
      <c r="FZ17139" s="242"/>
    </row>
    <row r="17140" spans="182:182" x14ac:dyDescent="0.2">
      <c r="FZ17140" s="242"/>
    </row>
    <row r="17141" spans="182:182" x14ac:dyDescent="0.2">
      <c r="FZ17141" s="242"/>
    </row>
    <row r="17142" spans="182:182" x14ac:dyDescent="0.2">
      <c r="FZ17142" s="242"/>
    </row>
    <row r="17143" spans="182:182" x14ac:dyDescent="0.2">
      <c r="FZ17143" s="242"/>
    </row>
    <row r="17144" spans="182:182" x14ac:dyDescent="0.2">
      <c r="FZ17144" s="242"/>
    </row>
    <row r="17145" spans="182:182" x14ac:dyDescent="0.2">
      <c r="FZ17145" s="242"/>
    </row>
    <row r="17146" spans="182:182" x14ac:dyDescent="0.2">
      <c r="FZ17146" s="242"/>
    </row>
    <row r="17147" spans="182:182" x14ac:dyDescent="0.2">
      <c r="FZ17147" s="242"/>
    </row>
    <row r="17148" spans="182:182" x14ac:dyDescent="0.2">
      <c r="FZ17148" s="242"/>
    </row>
    <row r="17149" spans="182:182" x14ac:dyDescent="0.2">
      <c r="FZ17149" s="242"/>
    </row>
    <row r="17150" spans="182:182" x14ac:dyDescent="0.2">
      <c r="FZ17150" s="242"/>
    </row>
    <row r="17151" spans="182:182" x14ac:dyDescent="0.2">
      <c r="FZ17151" s="242"/>
    </row>
    <row r="17152" spans="182:182" x14ac:dyDescent="0.2">
      <c r="FZ17152" s="242"/>
    </row>
    <row r="17153" spans="182:182" x14ac:dyDescent="0.2">
      <c r="FZ17153" s="242"/>
    </row>
    <row r="17154" spans="182:182" x14ac:dyDescent="0.2">
      <c r="FZ17154" s="242"/>
    </row>
    <row r="17155" spans="182:182" x14ac:dyDescent="0.2">
      <c r="FZ17155" s="242"/>
    </row>
    <row r="17156" spans="182:182" x14ac:dyDescent="0.2">
      <c r="FZ17156" s="242"/>
    </row>
    <row r="17157" spans="182:182" x14ac:dyDescent="0.2">
      <c r="FZ17157" s="242"/>
    </row>
    <row r="17158" spans="182:182" x14ac:dyDescent="0.2">
      <c r="FZ17158" s="242"/>
    </row>
    <row r="17159" spans="182:182" x14ac:dyDescent="0.2">
      <c r="FZ17159" s="242"/>
    </row>
    <row r="17160" spans="182:182" x14ac:dyDescent="0.2">
      <c r="FZ17160" s="242"/>
    </row>
    <row r="17161" spans="182:182" x14ac:dyDescent="0.2">
      <c r="FZ17161" s="242"/>
    </row>
    <row r="17162" spans="182:182" x14ac:dyDescent="0.2">
      <c r="FZ17162" s="242"/>
    </row>
    <row r="17163" spans="182:182" x14ac:dyDescent="0.2">
      <c r="FZ17163" s="242"/>
    </row>
    <row r="17164" spans="182:182" x14ac:dyDescent="0.2">
      <c r="FZ17164" s="242"/>
    </row>
    <row r="17165" spans="182:182" x14ac:dyDescent="0.2">
      <c r="FZ17165" s="242"/>
    </row>
    <row r="17166" spans="182:182" x14ac:dyDescent="0.2">
      <c r="FZ17166" s="242"/>
    </row>
    <row r="17167" spans="182:182" x14ac:dyDescent="0.2">
      <c r="FZ17167" s="242"/>
    </row>
    <row r="17168" spans="182:182" x14ac:dyDescent="0.2">
      <c r="FZ17168" s="242"/>
    </row>
    <row r="17169" spans="182:182" x14ac:dyDescent="0.2">
      <c r="FZ17169" s="242"/>
    </row>
    <row r="17170" spans="182:182" x14ac:dyDescent="0.2">
      <c r="FZ17170" s="242"/>
    </row>
    <row r="17171" spans="182:182" x14ac:dyDescent="0.2">
      <c r="FZ17171" s="242"/>
    </row>
    <row r="17172" spans="182:182" x14ac:dyDescent="0.2">
      <c r="FZ17172" s="242"/>
    </row>
    <row r="17173" spans="182:182" x14ac:dyDescent="0.2">
      <c r="FZ17173" s="242"/>
    </row>
    <row r="17174" spans="182:182" x14ac:dyDescent="0.2">
      <c r="FZ17174" s="242"/>
    </row>
    <row r="17175" spans="182:182" x14ac:dyDescent="0.2">
      <c r="FZ17175" s="242"/>
    </row>
    <row r="17176" spans="182:182" x14ac:dyDescent="0.2">
      <c r="FZ17176" s="242"/>
    </row>
    <row r="17177" spans="182:182" x14ac:dyDescent="0.2">
      <c r="FZ17177" s="242"/>
    </row>
    <row r="17178" spans="182:182" x14ac:dyDescent="0.2">
      <c r="FZ17178" s="242"/>
    </row>
    <row r="17179" spans="182:182" x14ac:dyDescent="0.2">
      <c r="FZ17179" s="242"/>
    </row>
    <row r="17180" spans="182:182" x14ac:dyDescent="0.2">
      <c r="FZ17180" s="242"/>
    </row>
    <row r="17181" spans="182:182" x14ac:dyDescent="0.2">
      <c r="FZ17181" s="242"/>
    </row>
    <row r="17182" spans="182:182" x14ac:dyDescent="0.2">
      <c r="FZ17182" s="242"/>
    </row>
    <row r="17183" spans="182:182" x14ac:dyDescent="0.2">
      <c r="FZ17183" s="242"/>
    </row>
    <row r="17184" spans="182:182" x14ac:dyDescent="0.2">
      <c r="FZ17184" s="242"/>
    </row>
    <row r="17185" spans="182:182" x14ac:dyDescent="0.2">
      <c r="FZ17185" s="242"/>
    </row>
    <row r="17186" spans="182:182" x14ac:dyDescent="0.2">
      <c r="FZ17186" s="242"/>
    </row>
    <row r="17187" spans="182:182" x14ac:dyDescent="0.2">
      <c r="FZ17187" s="242"/>
    </row>
    <row r="17188" spans="182:182" x14ac:dyDescent="0.2">
      <c r="FZ17188" s="242"/>
    </row>
    <row r="17189" spans="182:182" x14ac:dyDescent="0.2">
      <c r="FZ17189" s="242"/>
    </row>
    <row r="17190" spans="182:182" x14ac:dyDescent="0.2">
      <c r="FZ17190" s="242"/>
    </row>
    <row r="17191" spans="182:182" x14ac:dyDescent="0.2">
      <c r="FZ17191" s="242"/>
    </row>
    <row r="17192" spans="182:182" x14ac:dyDescent="0.2">
      <c r="FZ17192" s="242"/>
    </row>
    <row r="17193" spans="182:182" x14ac:dyDescent="0.2">
      <c r="FZ17193" s="242"/>
    </row>
    <row r="17194" spans="182:182" x14ac:dyDescent="0.2">
      <c r="FZ17194" s="242"/>
    </row>
    <row r="17195" spans="182:182" x14ac:dyDescent="0.2">
      <c r="FZ17195" s="242"/>
    </row>
    <row r="17196" spans="182:182" x14ac:dyDescent="0.2">
      <c r="FZ17196" s="242"/>
    </row>
    <row r="17197" spans="182:182" x14ac:dyDescent="0.2">
      <c r="FZ17197" s="242"/>
    </row>
    <row r="17198" spans="182:182" x14ac:dyDescent="0.2">
      <c r="FZ17198" s="242"/>
    </row>
    <row r="17199" spans="182:182" x14ac:dyDescent="0.2">
      <c r="FZ17199" s="242"/>
    </row>
    <row r="17200" spans="182:182" x14ac:dyDescent="0.2">
      <c r="FZ17200" s="242"/>
    </row>
    <row r="17201" spans="182:182" x14ac:dyDescent="0.2">
      <c r="FZ17201" s="242"/>
    </row>
    <row r="17202" spans="182:182" x14ac:dyDescent="0.2">
      <c r="FZ17202" s="242"/>
    </row>
    <row r="17203" spans="182:182" x14ac:dyDescent="0.2">
      <c r="FZ17203" s="242"/>
    </row>
    <row r="17204" spans="182:182" x14ac:dyDescent="0.2">
      <c r="FZ17204" s="242"/>
    </row>
    <row r="17205" spans="182:182" x14ac:dyDescent="0.2">
      <c r="FZ17205" s="242"/>
    </row>
    <row r="17206" spans="182:182" x14ac:dyDescent="0.2">
      <c r="FZ17206" s="242"/>
    </row>
    <row r="17207" spans="182:182" x14ac:dyDescent="0.2">
      <c r="FZ17207" s="242"/>
    </row>
    <row r="17208" spans="182:182" x14ac:dyDescent="0.2">
      <c r="FZ17208" s="242"/>
    </row>
    <row r="17209" spans="182:182" x14ac:dyDescent="0.2">
      <c r="FZ17209" s="242"/>
    </row>
    <row r="17210" spans="182:182" x14ac:dyDescent="0.2">
      <c r="FZ17210" s="242"/>
    </row>
    <row r="17211" spans="182:182" x14ac:dyDescent="0.2">
      <c r="FZ17211" s="242"/>
    </row>
    <row r="17212" spans="182:182" x14ac:dyDescent="0.2">
      <c r="FZ17212" s="242"/>
    </row>
    <row r="17213" spans="182:182" x14ac:dyDescent="0.2">
      <c r="FZ17213" s="242"/>
    </row>
    <row r="17214" spans="182:182" x14ac:dyDescent="0.2">
      <c r="FZ17214" s="242"/>
    </row>
    <row r="17215" spans="182:182" x14ac:dyDescent="0.2">
      <c r="FZ17215" s="242"/>
    </row>
    <row r="17216" spans="182:182" x14ac:dyDescent="0.2">
      <c r="FZ17216" s="242"/>
    </row>
    <row r="17217" spans="182:182" x14ac:dyDescent="0.2">
      <c r="FZ17217" s="242"/>
    </row>
    <row r="17218" spans="182:182" x14ac:dyDescent="0.2">
      <c r="FZ17218" s="242"/>
    </row>
    <row r="17219" spans="182:182" x14ac:dyDescent="0.2">
      <c r="FZ17219" s="242"/>
    </row>
    <row r="17220" spans="182:182" x14ac:dyDescent="0.2">
      <c r="FZ17220" s="242"/>
    </row>
    <row r="17221" spans="182:182" x14ac:dyDescent="0.2">
      <c r="FZ17221" s="242"/>
    </row>
    <row r="17222" spans="182:182" x14ac:dyDescent="0.2">
      <c r="FZ17222" s="242"/>
    </row>
    <row r="17223" spans="182:182" x14ac:dyDescent="0.2">
      <c r="FZ17223" s="242"/>
    </row>
    <row r="17224" spans="182:182" x14ac:dyDescent="0.2">
      <c r="FZ17224" s="242"/>
    </row>
    <row r="17225" spans="182:182" x14ac:dyDescent="0.2">
      <c r="FZ17225" s="242"/>
    </row>
    <row r="17226" spans="182:182" x14ac:dyDescent="0.2">
      <c r="FZ17226" s="242"/>
    </row>
    <row r="17227" spans="182:182" x14ac:dyDescent="0.2">
      <c r="FZ17227" s="242"/>
    </row>
    <row r="17228" spans="182:182" x14ac:dyDescent="0.2">
      <c r="FZ17228" s="242"/>
    </row>
    <row r="17229" spans="182:182" x14ac:dyDescent="0.2">
      <c r="FZ17229" s="242"/>
    </row>
    <row r="17230" spans="182:182" x14ac:dyDescent="0.2">
      <c r="FZ17230" s="242"/>
    </row>
    <row r="17231" spans="182:182" x14ac:dyDescent="0.2">
      <c r="FZ17231" s="242"/>
    </row>
    <row r="17232" spans="182:182" x14ac:dyDescent="0.2">
      <c r="FZ17232" s="242"/>
    </row>
    <row r="17233" spans="182:182" x14ac:dyDescent="0.2">
      <c r="FZ17233" s="242"/>
    </row>
    <row r="17234" spans="182:182" x14ac:dyDescent="0.2">
      <c r="FZ17234" s="242"/>
    </row>
    <row r="17235" spans="182:182" x14ac:dyDescent="0.2">
      <c r="FZ17235" s="242"/>
    </row>
    <row r="17236" spans="182:182" x14ac:dyDescent="0.2">
      <c r="FZ17236" s="242"/>
    </row>
    <row r="17237" spans="182:182" x14ac:dyDescent="0.2">
      <c r="FZ17237" s="242"/>
    </row>
    <row r="17238" spans="182:182" x14ac:dyDescent="0.2">
      <c r="FZ17238" s="242"/>
    </row>
    <row r="17239" spans="182:182" x14ac:dyDescent="0.2">
      <c r="FZ17239" s="242"/>
    </row>
    <row r="17240" spans="182:182" x14ac:dyDescent="0.2">
      <c r="FZ17240" s="242"/>
    </row>
    <row r="17241" spans="182:182" x14ac:dyDescent="0.2">
      <c r="FZ17241" s="242"/>
    </row>
    <row r="17242" spans="182:182" x14ac:dyDescent="0.2">
      <c r="FZ17242" s="242"/>
    </row>
    <row r="17243" spans="182:182" x14ac:dyDescent="0.2">
      <c r="FZ17243" s="242"/>
    </row>
    <row r="17244" spans="182:182" x14ac:dyDescent="0.2">
      <c r="FZ17244" s="242"/>
    </row>
    <row r="17245" spans="182:182" x14ac:dyDescent="0.2">
      <c r="FZ17245" s="242"/>
    </row>
    <row r="17246" spans="182:182" x14ac:dyDescent="0.2">
      <c r="FZ17246" s="242"/>
    </row>
    <row r="17247" spans="182:182" x14ac:dyDescent="0.2">
      <c r="FZ17247" s="242"/>
    </row>
    <row r="17248" spans="182:182" x14ac:dyDescent="0.2">
      <c r="FZ17248" s="242"/>
    </row>
    <row r="17249" spans="182:182" x14ac:dyDescent="0.2">
      <c r="FZ17249" s="242"/>
    </row>
    <row r="17250" spans="182:182" x14ac:dyDescent="0.2">
      <c r="FZ17250" s="242"/>
    </row>
    <row r="17251" spans="182:182" x14ac:dyDescent="0.2">
      <c r="FZ17251" s="242"/>
    </row>
    <row r="17252" spans="182:182" x14ac:dyDescent="0.2">
      <c r="FZ17252" s="242"/>
    </row>
    <row r="17253" spans="182:182" x14ac:dyDescent="0.2">
      <c r="FZ17253" s="242"/>
    </row>
    <row r="17254" spans="182:182" x14ac:dyDescent="0.2">
      <c r="FZ17254" s="242"/>
    </row>
    <row r="17255" spans="182:182" x14ac:dyDescent="0.2">
      <c r="FZ17255" s="242"/>
    </row>
    <row r="17256" spans="182:182" x14ac:dyDescent="0.2">
      <c r="FZ17256" s="242"/>
    </row>
    <row r="17257" spans="182:182" x14ac:dyDescent="0.2">
      <c r="FZ17257" s="242"/>
    </row>
    <row r="17258" spans="182:182" x14ac:dyDescent="0.2">
      <c r="FZ17258" s="242"/>
    </row>
    <row r="17259" spans="182:182" x14ac:dyDescent="0.2">
      <c r="FZ17259" s="242"/>
    </row>
    <row r="17260" spans="182:182" x14ac:dyDescent="0.2">
      <c r="FZ17260" s="242"/>
    </row>
    <row r="17261" spans="182:182" x14ac:dyDescent="0.2">
      <c r="FZ17261" s="242"/>
    </row>
    <row r="17262" spans="182:182" x14ac:dyDescent="0.2">
      <c r="FZ17262" s="242"/>
    </row>
    <row r="17263" spans="182:182" x14ac:dyDescent="0.2">
      <c r="FZ17263" s="242"/>
    </row>
    <row r="17264" spans="182:182" x14ac:dyDescent="0.2">
      <c r="FZ17264" s="242"/>
    </row>
    <row r="17265" spans="182:182" x14ac:dyDescent="0.2">
      <c r="FZ17265" s="242"/>
    </row>
    <row r="17266" spans="182:182" x14ac:dyDescent="0.2">
      <c r="FZ17266" s="242"/>
    </row>
    <row r="17267" spans="182:182" x14ac:dyDescent="0.2">
      <c r="FZ17267" s="242"/>
    </row>
    <row r="17268" spans="182:182" x14ac:dyDescent="0.2">
      <c r="FZ17268" s="242"/>
    </row>
    <row r="17269" spans="182:182" x14ac:dyDescent="0.2">
      <c r="FZ17269" s="242"/>
    </row>
    <row r="17270" spans="182:182" x14ac:dyDescent="0.2">
      <c r="FZ17270" s="242"/>
    </row>
    <row r="17271" spans="182:182" x14ac:dyDescent="0.2">
      <c r="FZ17271" s="242"/>
    </row>
    <row r="17272" spans="182:182" x14ac:dyDescent="0.2">
      <c r="FZ17272" s="242"/>
    </row>
    <row r="17273" spans="182:182" x14ac:dyDescent="0.2">
      <c r="FZ17273" s="242"/>
    </row>
    <row r="17274" spans="182:182" x14ac:dyDescent="0.2">
      <c r="FZ17274" s="242"/>
    </row>
    <row r="17275" spans="182:182" x14ac:dyDescent="0.2">
      <c r="FZ17275" s="242"/>
    </row>
    <row r="17276" spans="182:182" x14ac:dyDescent="0.2">
      <c r="FZ17276" s="242"/>
    </row>
    <row r="17277" spans="182:182" x14ac:dyDescent="0.2">
      <c r="FZ17277" s="242"/>
    </row>
    <row r="17278" spans="182:182" x14ac:dyDescent="0.2">
      <c r="FZ17278" s="242"/>
    </row>
    <row r="17279" spans="182:182" x14ac:dyDescent="0.2">
      <c r="FZ17279" s="242"/>
    </row>
    <row r="17280" spans="182:182" x14ac:dyDescent="0.2">
      <c r="FZ17280" s="242"/>
    </row>
    <row r="17281" spans="182:182" x14ac:dyDescent="0.2">
      <c r="FZ17281" s="242"/>
    </row>
    <row r="17282" spans="182:182" x14ac:dyDescent="0.2">
      <c r="FZ17282" s="242"/>
    </row>
    <row r="17283" spans="182:182" x14ac:dyDescent="0.2">
      <c r="FZ17283" s="242"/>
    </row>
    <row r="17284" spans="182:182" x14ac:dyDescent="0.2">
      <c r="FZ17284" s="242"/>
    </row>
    <row r="17285" spans="182:182" x14ac:dyDescent="0.2">
      <c r="FZ17285" s="242"/>
    </row>
    <row r="17286" spans="182:182" x14ac:dyDescent="0.2">
      <c r="FZ17286" s="242"/>
    </row>
    <row r="17287" spans="182:182" x14ac:dyDescent="0.2">
      <c r="FZ17287" s="242"/>
    </row>
    <row r="17288" spans="182:182" x14ac:dyDescent="0.2">
      <c r="FZ17288" s="242"/>
    </row>
    <row r="17289" spans="182:182" x14ac:dyDescent="0.2">
      <c r="FZ17289" s="242"/>
    </row>
    <row r="17290" spans="182:182" x14ac:dyDescent="0.2">
      <c r="FZ17290" s="242"/>
    </row>
    <row r="17291" spans="182:182" x14ac:dyDescent="0.2">
      <c r="FZ17291" s="242"/>
    </row>
    <row r="17292" spans="182:182" x14ac:dyDescent="0.2">
      <c r="FZ17292" s="242"/>
    </row>
    <row r="17293" spans="182:182" x14ac:dyDescent="0.2">
      <c r="FZ17293" s="242"/>
    </row>
    <row r="17294" spans="182:182" x14ac:dyDescent="0.2">
      <c r="FZ17294" s="242"/>
    </row>
    <row r="17295" spans="182:182" x14ac:dyDescent="0.2">
      <c r="FZ17295" s="242"/>
    </row>
    <row r="17296" spans="182:182" x14ac:dyDescent="0.2">
      <c r="FZ17296" s="242"/>
    </row>
    <row r="17297" spans="182:182" x14ac:dyDescent="0.2">
      <c r="FZ17297" s="242"/>
    </row>
    <row r="17298" spans="182:182" x14ac:dyDescent="0.2">
      <c r="FZ17298" s="242"/>
    </row>
    <row r="17299" spans="182:182" x14ac:dyDescent="0.2">
      <c r="FZ17299" s="242"/>
    </row>
    <row r="17300" spans="182:182" x14ac:dyDescent="0.2">
      <c r="FZ17300" s="242"/>
    </row>
    <row r="17301" spans="182:182" x14ac:dyDescent="0.2">
      <c r="FZ17301" s="242"/>
    </row>
    <row r="17302" spans="182:182" x14ac:dyDescent="0.2">
      <c r="FZ17302" s="242"/>
    </row>
    <row r="17303" spans="182:182" x14ac:dyDescent="0.2">
      <c r="FZ17303" s="242"/>
    </row>
    <row r="17304" spans="182:182" x14ac:dyDescent="0.2">
      <c r="FZ17304" s="242"/>
    </row>
    <row r="17305" spans="182:182" x14ac:dyDescent="0.2">
      <c r="FZ17305" s="242"/>
    </row>
    <row r="17306" spans="182:182" x14ac:dyDescent="0.2">
      <c r="FZ17306" s="242"/>
    </row>
    <row r="17307" spans="182:182" x14ac:dyDescent="0.2">
      <c r="FZ17307" s="242"/>
    </row>
    <row r="17308" spans="182:182" x14ac:dyDescent="0.2">
      <c r="FZ17308" s="242"/>
    </row>
    <row r="17309" spans="182:182" x14ac:dyDescent="0.2">
      <c r="FZ17309" s="242"/>
    </row>
    <row r="17310" spans="182:182" x14ac:dyDescent="0.2">
      <c r="FZ17310" s="242"/>
    </row>
    <row r="17311" spans="182:182" x14ac:dyDescent="0.2">
      <c r="FZ17311" s="242"/>
    </row>
    <row r="17312" spans="182:182" x14ac:dyDescent="0.2">
      <c r="FZ17312" s="242"/>
    </row>
    <row r="17313" spans="182:182" x14ac:dyDescent="0.2">
      <c r="FZ17313" s="242"/>
    </row>
    <row r="17314" spans="182:182" x14ac:dyDescent="0.2">
      <c r="FZ17314" s="242"/>
    </row>
    <row r="17315" spans="182:182" x14ac:dyDescent="0.2">
      <c r="FZ17315" s="242"/>
    </row>
    <row r="17316" spans="182:182" x14ac:dyDescent="0.2">
      <c r="FZ17316" s="242"/>
    </row>
    <row r="17317" spans="182:182" x14ac:dyDescent="0.2">
      <c r="FZ17317" s="242"/>
    </row>
    <row r="17318" spans="182:182" x14ac:dyDescent="0.2">
      <c r="FZ17318" s="242"/>
    </row>
    <row r="17319" spans="182:182" x14ac:dyDescent="0.2">
      <c r="FZ17319" s="242"/>
    </row>
    <row r="17320" spans="182:182" x14ac:dyDescent="0.2">
      <c r="FZ17320" s="242"/>
    </row>
    <row r="17321" spans="182:182" x14ac:dyDescent="0.2">
      <c r="FZ17321" s="242"/>
    </row>
    <row r="17322" spans="182:182" x14ac:dyDescent="0.2">
      <c r="FZ17322" s="242"/>
    </row>
    <row r="17323" spans="182:182" x14ac:dyDescent="0.2">
      <c r="FZ17323" s="242"/>
    </row>
    <row r="17324" spans="182:182" x14ac:dyDescent="0.2">
      <c r="FZ17324" s="242"/>
    </row>
    <row r="17325" spans="182:182" x14ac:dyDescent="0.2">
      <c r="FZ17325" s="242"/>
    </row>
    <row r="17326" spans="182:182" x14ac:dyDescent="0.2">
      <c r="FZ17326" s="242"/>
    </row>
    <row r="17327" spans="182:182" x14ac:dyDescent="0.2">
      <c r="FZ17327" s="242"/>
    </row>
    <row r="17328" spans="182:182" x14ac:dyDescent="0.2">
      <c r="FZ17328" s="242"/>
    </row>
    <row r="17329" spans="182:182" x14ac:dyDescent="0.2">
      <c r="FZ17329" s="242"/>
    </row>
    <row r="17330" spans="182:182" x14ac:dyDescent="0.2">
      <c r="FZ17330" s="242"/>
    </row>
    <row r="17331" spans="182:182" x14ac:dyDescent="0.2">
      <c r="FZ17331" s="242"/>
    </row>
    <row r="17332" spans="182:182" x14ac:dyDescent="0.2">
      <c r="FZ17332" s="242"/>
    </row>
    <row r="17333" spans="182:182" x14ac:dyDescent="0.2">
      <c r="FZ17333" s="242"/>
    </row>
    <row r="17334" spans="182:182" x14ac:dyDescent="0.2">
      <c r="FZ17334" s="242"/>
    </row>
    <row r="17335" spans="182:182" x14ac:dyDescent="0.2">
      <c r="FZ17335" s="242"/>
    </row>
    <row r="17336" spans="182:182" x14ac:dyDescent="0.2">
      <c r="FZ17336" s="242"/>
    </row>
    <row r="17337" spans="182:182" x14ac:dyDescent="0.2">
      <c r="FZ17337" s="242"/>
    </row>
    <row r="17338" spans="182:182" x14ac:dyDescent="0.2">
      <c r="FZ17338" s="242"/>
    </row>
    <row r="17339" spans="182:182" x14ac:dyDescent="0.2">
      <c r="FZ17339" s="242"/>
    </row>
    <row r="17340" spans="182:182" x14ac:dyDescent="0.2">
      <c r="FZ17340" s="242"/>
    </row>
    <row r="17341" spans="182:182" x14ac:dyDescent="0.2">
      <c r="FZ17341" s="242"/>
    </row>
    <row r="17342" spans="182:182" x14ac:dyDescent="0.2">
      <c r="FZ17342" s="242"/>
    </row>
    <row r="17343" spans="182:182" x14ac:dyDescent="0.2">
      <c r="FZ17343" s="242"/>
    </row>
    <row r="17344" spans="182:182" x14ac:dyDescent="0.2">
      <c r="FZ17344" s="242"/>
    </row>
    <row r="17345" spans="182:182" x14ac:dyDescent="0.2">
      <c r="FZ17345" s="242"/>
    </row>
    <row r="17346" spans="182:182" x14ac:dyDescent="0.2">
      <c r="FZ17346" s="242"/>
    </row>
    <row r="17347" spans="182:182" x14ac:dyDescent="0.2">
      <c r="FZ17347" s="242"/>
    </row>
    <row r="17348" spans="182:182" x14ac:dyDescent="0.2">
      <c r="FZ17348" s="242"/>
    </row>
    <row r="17349" spans="182:182" x14ac:dyDescent="0.2">
      <c r="FZ17349" s="242"/>
    </row>
    <row r="17350" spans="182:182" x14ac:dyDescent="0.2">
      <c r="FZ17350" s="242"/>
    </row>
    <row r="17351" spans="182:182" x14ac:dyDescent="0.2">
      <c r="FZ17351" s="242"/>
    </row>
    <row r="17352" spans="182:182" x14ac:dyDescent="0.2">
      <c r="FZ17352" s="242"/>
    </row>
    <row r="17353" spans="182:182" x14ac:dyDescent="0.2">
      <c r="FZ17353" s="242"/>
    </row>
    <row r="17354" spans="182:182" x14ac:dyDescent="0.2">
      <c r="FZ17354" s="242"/>
    </row>
    <row r="17355" spans="182:182" x14ac:dyDescent="0.2">
      <c r="FZ17355" s="242"/>
    </row>
    <row r="17356" spans="182:182" x14ac:dyDescent="0.2">
      <c r="FZ17356" s="242"/>
    </row>
    <row r="17357" spans="182:182" x14ac:dyDescent="0.2">
      <c r="FZ17357" s="242"/>
    </row>
    <row r="17358" spans="182:182" x14ac:dyDescent="0.2">
      <c r="FZ17358" s="242"/>
    </row>
    <row r="17359" spans="182:182" x14ac:dyDescent="0.2">
      <c r="FZ17359" s="242"/>
    </row>
    <row r="17360" spans="182:182" x14ac:dyDescent="0.2">
      <c r="FZ17360" s="242"/>
    </row>
    <row r="17361" spans="182:182" x14ac:dyDescent="0.2">
      <c r="FZ17361" s="242"/>
    </row>
    <row r="17362" spans="182:182" x14ac:dyDescent="0.2">
      <c r="FZ17362" s="242"/>
    </row>
    <row r="17363" spans="182:182" x14ac:dyDescent="0.2">
      <c r="FZ17363" s="242"/>
    </row>
    <row r="17364" spans="182:182" x14ac:dyDescent="0.2">
      <c r="FZ17364" s="242"/>
    </row>
    <row r="17365" spans="182:182" x14ac:dyDescent="0.2">
      <c r="FZ17365" s="242"/>
    </row>
    <row r="17366" spans="182:182" x14ac:dyDescent="0.2">
      <c r="FZ17366" s="242"/>
    </row>
    <row r="17367" spans="182:182" x14ac:dyDescent="0.2">
      <c r="FZ17367" s="242"/>
    </row>
    <row r="17368" spans="182:182" x14ac:dyDescent="0.2">
      <c r="FZ17368" s="242"/>
    </row>
    <row r="17369" spans="182:182" x14ac:dyDescent="0.2">
      <c r="FZ17369" s="242"/>
    </row>
    <row r="17370" spans="182:182" x14ac:dyDescent="0.2">
      <c r="FZ17370" s="242"/>
    </row>
    <row r="17371" spans="182:182" x14ac:dyDescent="0.2">
      <c r="FZ17371" s="242"/>
    </row>
    <row r="17372" spans="182:182" x14ac:dyDescent="0.2">
      <c r="FZ17372" s="242"/>
    </row>
    <row r="17373" spans="182:182" x14ac:dyDescent="0.2">
      <c r="FZ17373" s="242"/>
    </row>
    <row r="17374" spans="182:182" x14ac:dyDescent="0.2">
      <c r="FZ17374" s="242"/>
    </row>
    <row r="17375" spans="182:182" x14ac:dyDescent="0.2">
      <c r="FZ17375" s="242"/>
    </row>
    <row r="17376" spans="182:182" x14ac:dyDescent="0.2">
      <c r="FZ17376" s="242"/>
    </row>
    <row r="17377" spans="182:182" x14ac:dyDescent="0.2">
      <c r="FZ17377" s="242"/>
    </row>
    <row r="17378" spans="182:182" x14ac:dyDescent="0.2">
      <c r="FZ17378" s="242"/>
    </row>
    <row r="17379" spans="182:182" x14ac:dyDescent="0.2">
      <c r="FZ17379" s="242"/>
    </row>
    <row r="17380" spans="182:182" x14ac:dyDescent="0.2">
      <c r="FZ17380" s="242"/>
    </row>
    <row r="17381" spans="182:182" x14ac:dyDescent="0.2">
      <c r="FZ17381" s="242"/>
    </row>
    <row r="17382" spans="182:182" x14ac:dyDescent="0.2">
      <c r="FZ17382" s="242"/>
    </row>
    <row r="17383" spans="182:182" x14ac:dyDescent="0.2">
      <c r="FZ17383" s="242"/>
    </row>
    <row r="17384" spans="182:182" x14ac:dyDescent="0.2">
      <c r="FZ17384" s="242"/>
    </row>
    <row r="17385" spans="182:182" x14ac:dyDescent="0.2">
      <c r="FZ17385" s="242"/>
    </row>
    <row r="17386" spans="182:182" x14ac:dyDescent="0.2">
      <c r="FZ17386" s="242"/>
    </row>
    <row r="17387" spans="182:182" x14ac:dyDescent="0.2">
      <c r="FZ17387" s="242"/>
    </row>
    <row r="17388" spans="182:182" x14ac:dyDescent="0.2">
      <c r="FZ17388" s="242"/>
    </row>
    <row r="17389" spans="182:182" x14ac:dyDescent="0.2">
      <c r="FZ17389" s="242"/>
    </row>
    <row r="17390" spans="182:182" x14ac:dyDescent="0.2">
      <c r="FZ17390" s="242"/>
    </row>
    <row r="17391" spans="182:182" x14ac:dyDescent="0.2">
      <c r="FZ17391" s="242"/>
    </row>
    <row r="17392" spans="182:182" x14ac:dyDescent="0.2">
      <c r="FZ17392" s="242"/>
    </row>
    <row r="17393" spans="182:182" x14ac:dyDescent="0.2">
      <c r="FZ17393" s="242"/>
    </row>
    <row r="17394" spans="182:182" x14ac:dyDescent="0.2">
      <c r="FZ17394" s="242"/>
    </row>
    <row r="17395" spans="182:182" x14ac:dyDescent="0.2">
      <c r="FZ17395" s="242"/>
    </row>
    <row r="17396" spans="182:182" x14ac:dyDescent="0.2">
      <c r="FZ17396" s="242"/>
    </row>
    <row r="17397" spans="182:182" x14ac:dyDescent="0.2">
      <c r="FZ17397" s="242"/>
    </row>
    <row r="17398" spans="182:182" x14ac:dyDescent="0.2">
      <c r="FZ17398" s="242"/>
    </row>
    <row r="17399" spans="182:182" x14ac:dyDescent="0.2">
      <c r="FZ17399" s="242"/>
    </row>
    <row r="17400" spans="182:182" x14ac:dyDescent="0.2">
      <c r="FZ17400" s="242"/>
    </row>
    <row r="17401" spans="182:182" x14ac:dyDescent="0.2">
      <c r="FZ17401" s="242"/>
    </row>
    <row r="17402" spans="182:182" x14ac:dyDescent="0.2">
      <c r="FZ17402" s="242"/>
    </row>
    <row r="17403" spans="182:182" x14ac:dyDescent="0.2">
      <c r="FZ17403" s="242"/>
    </row>
    <row r="17404" spans="182:182" x14ac:dyDescent="0.2">
      <c r="FZ17404" s="242"/>
    </row>
    <row r="17405" spans="182:182" x14ac:dyDescent="0.2">
      <c r="FZ17405" s="242"/>
    </row>
    <row r="17406" spans="182:182" x14ac:dyDescent="0.2">
      <c r="FZ17406" s="242"/>
    </row>
    <row r="17407" spans="182:182" x14ac:dyDescent="0.2">
      <c r="FZ17407" s="242"/>
    </row>
    <row r="17408" spans="182:182" x14ac:dyDescent="0.2">
      <c r="FZ17408" s="242"/>
    </row>
    <row r="17409" spans="182:182" x14ac:dyDescent="0.2">
      <c r="FZ17409" s="242"/>
    </row>
    <row r="17410" spans="182:182" x14ac:dyDescent="0.2">
      <c r="FZ17410" s="242"/>
    </row>
    <row r="17411" spans="182:182" x14ac:dyDescent="0.2">
      <c r="FZ17411" s="242"/>
    </row>
    <row r="17412" spans="182:182" x14ac:dyDescent="0.2">
      <c r="FZ17412" s="242"/>
    </row>
    <row r="17413" spans="182:182" x14ac:dyDescent="0.2">
      <c r="FZ17413" s="242"/>
    </row>
    <row r="17414" spans="182:182" x14ac:dyDescent="0.2">
      <c r="FZ17414" s="242"/>
    </row>
    <row r="17415" spans="182:182" x14ac:dyDescent="0.2">
      <c r="FZ17415" s="242"/>
    </row>
    <row r="17416" spans="182:182" x14ac:dyDescent="0.2">
      <c r="FZ17416" s="242"/>
    </row>
    <row r="17417" spans="182:182" x14ac:dyDescent="0.2">
      <c r="FZ17417" s="242"/>
    </row>
    <row r="17418" spans="182:182" x14ac:dyDescent="0.2">
      <c r="FZ17418" s="242"/>
    </row>
    <row r="17419" spans="182:182" x14ac:dyDescent="0.2">
      <c r="FZ17419" s="242"/>
    </row>
    <row r="17420" spans="182:182" x14ac:dyDescent="0.2">
      <c r="FZ17420" s="242"/>
    </row>
    <row r="17421" spans="182:182" x14ac:dyDescent="0.2">
      <c r="FZ17421" s="242"/>
    </row>
    <row r="17422" spans="182:182" x14ac:dyDescent="0.2">
      <c r="FZ17422" s="242"/>
    </row>
    <row r="17423" spans="182:182" x14ac:dyDescent="0.2">
      <c r="FZ17423" s="242"/>
    </row>
    <row r="17424" spans="182:182" x14ac:dyDescent="0.2">
      <c r="FZ17424" s="242"/>
    </row>
    <row r="17425" spans="182:182" x14ac:dyDescent="0.2">
      <c r="FZ17425" s="242"/>
    </row>
    <row r="17426" spans="182:182" x14ac:dyDescent="0.2">
      <c r="FZ17426" s="242"/>
    </row>
    <row r="17427" spans="182:182" x14ac:dyDescent="0.2">
      <c r="FZ17427" s="242"/>
    </row>
    <row r="17428" spans="182:182" x14ac:dyDescent="0.2">
      <c r="FZ17428" s="242"/>
    </row>
    <row r="17429" spans="182:182" x14ac:dyDescent="0.2">
      <c r="FZ17429" s="242"/>
    </row>
    <row r="17430" spans="182:182" x14ac:dyDescent="0.2">
      <c r="FZ17430" s="242"/>
    </row>
    <row r="17431" spans="182:182" x14ac:dyDescent="0.2">
      <c r="FZ17431" s="242"/>
    </row>
    <row r="17432" spans="182:182" x14ac:dyDescent="0.2">
      <c r="FZ17432" s="242"/>
    </row>
    <row r="17433" spans="182:182" x14ac:dyDescent="0.2">
      <c r="FZ17433" s="242"/>
    </row>
    <row r="17434" spans="182:182" x14ac:dyDescent="0.2">
      <c r="FZ17434" s="242"/>
    </row>
    <row r="17435" spans="182:182" x14ac:dyDescent="0.2">
      <c r="FZ17435" s="242"/>
    </row>
    <row r="17436" spans="182:182" x14ac:dyDescent="0.2">
      <c r="FZ17436" s="242"/>
    </row>
    <row r="17437" spans="182:182" x14ac:dyDescent="0.2">
      <c r="FZ17437" s="242"/>
    </row>
    <row r="17438" spans="182:182" x14ac:dyDescent="0.2">
      <c r="FZ17438" s="242"/>
    </row>
    <row r="17439" spans="182:182" x14ac:dyDescent="0.2">
      <c r="FZ17439" s="242"/>
    </row>
    <row r="17440" spans="182:182" x14ac:dyDescent="0.2">
      <c r="FZ17440" s="242"/>
    </row>
    <row r="17441" spans="182:182" x14ac:dyDescent="0.2">
      <c r="FZ17441" s="242"/>
    </row>
    <row r="17442" spans="182:182" x14ac:dyDescent="0.2">
      <c r="FZ17442" s="242"/>
    </row>
    <row r="17443" spans="182:182" x14ac:dyDescent="0.2">
      <c r="FZ17443" s="242"/>
    </row>
    <row r="17444" spans="182:182" x14ac:dyDescent="0.2">
      <c r="FZ17444" s="242"/>
    </row>
    <row r="17445" spans="182:182" x14ac:dyDescent="0.2">
      <c r="FZ17445" s="242"/>
    </row>
    <row r="17446" spans="182:182" x14ac:dyDescent="0.2">
      <c r="FZ17446" s="242"/>
    </row>
    <row r="17447" spans="182:182" x14ac:dyDescent="0.2">
      <c r="FZ17447" s="242"/>
    </row>
    <row r="17448" spans="182:182" x14ac:dyDescent="0.2">
      <c r="FZ17448" s="242"/>
    </row>
    <row r="17449" spans="182:182" x14ac:dyDescent="0.2">
      <c r="FZ17449" s="242"/>
    </row>
    <row r="17450" spans="182:182" x14ac:dyDescent="0.2">
      <c r="FZ17450" s="242"/>
    </row>
    <row r="17451" spans="182:182" x14ac:dyDescent="0.2">
      <c r="FZ17451" s="242"/>
    </row>
    <row r="17452" spans="182:182" x14ac:dyDescent="0.2">
      <c r="FZ17452" s="242"/>
    </row>
    <row r="17453" spans="182:182" x14ac:dyDescent="0.2">
      <c r="FZ17453" s="242"/>
    </row>
    <row r="17454" spans="182:182" x14ac:dyDescent="0.2">
      <c r="FZ17454" s="242"/>
    </row>
    <row r="17455" spans="182:182" x14ac:dyDescent="0.2">
      <c r="FZ17455" s="242"/>
    </row>
    <row r="17456" spans="182:182" x14ac:dyDescent="0.2">
      <c r="FZ17456" s="242"/>
    </row>
    <row r="17457" spans="182:182" x14ac:dyDescent="0.2">
      <c r="FZ17457" s="242"/>
    </row>
    <row r="17458" spans="182:182" x14ac:dyDescent="0.2">
      <c r="FZ17458" s="242"/>
    </row>
    <row r="17459" spans="182:182" x14ac:dyDescent="0.2">
      <c r="FZ17459" s="242"/>
    </row>
    <row r="17460" spans="182:182" x14ac:dyDescent="0.2">
      <c r="FZ17460" s="242"/>
    </row>
    <row r="17461" spans="182:182" x14ac:dyDescent="0.2">
      <c r="FZ17461" s="242"/>
    </row>
    <row r="17462" spans="182:182" x14ac:dyDescent="0.2">
      <c r="FZ17462" s="242"/>
    </row>
    <row r="17463" spans="182:182" x14ac:dyDescent="0.2">
      <c r="FZ17463" s="242"/>
    </row>
    <row r="17464" spans="182:182" x14ac:dyDescent="0.2">
      <c r="FZ17464" s="242"/>
    </row>
    <row r="17465" spans="182:182" x14ac:dyDescent="0.2">
      <c r="FZ17465" s="242"/>
    </row>
    <row r="17466" spans="182:182" x14ac:dyDescent="0.2">
      <c r="FZ17466" s="242"/>
    </row>
    <row r="17467" spans="182:182" x14ac:dyDescent="0.2">
      <c r="FZ17467" s="242"/>
    </row>
    <row r="17468" spans="182:182" x14ac:dyDescent="0.2">
      <c r="FZ17468" s="242"/>
    </row>
    <row r="17469" spans="182:182" x14ac:dyDescent="0.2">
      <c r="FZ17469" s="242"/>
    </row>
    <row r="17470" spans="182:182" x14ac:dyDescent="0.2">
      <c r="FZ17470" s="242"/>
    </row>
    <row r="17471" spans="182:182" x14ac:dyDescent="0.2">
      <c r="FZ17471" s="242"/>
    </row>
    <row r="17472" spans="182:182" x14ac:dyDescent="0.2">
      <c r="FZ17472" s="242"/>
    </row>
    <row r="17473" spans="182:182" x14ac:dyDescent="0.2">
      <c r="FZ17473" s="242"/>
    </row>
    <row r="17474" spans="182:182" x14ac:dyDescent="0.2">
      <c r="FZ17474" s="242"/>
    </row>
    <row r="17475" spans="182:182" x14ac:dyDescent="0.2">
      <c r="FZ17475" s="242"/>
    </row>
    <row r="17476" spans="182:182" x14ac:dyDescent="0.2">
      <c r="FZ17476" s="242"/>
    </row>
    <row r="17477" spans="182:182" x14ac:dyDescent="0.2">
      <c r="FZ17477" s="242"/>
    </row>
    <row r="17478" spans="182:182" x14ac:dyDescent="0.2">
      <c r="FZ17478" s="242"/>
    </row>
    <row r="17479" spans="182:182" x14ac:dyDescent="0.2">
      <c r="FZ17479" s="242"/>
    </row>
    <row r="17480" spans="182:182" x14ac:dyDescent="0.2">
      <c r="FZ17480" s="242"/>
    </row>
    <row r="17481" spans="182:182" x14ac:dyDescent="0.2">
      <c r="FZ17481" s="242"/>
    </row>
    <row r="17482" spans="182:182" x14ac:dyDescent="0.2">
      <c r="FZ17482" s="242"/>
    </row>
    <row r="17483" spans="182:182" x14ac:dyDescent="0.2">
      <c r="FZ17483" s="242"/>
    </row>
    <row r="17484" spans="182:182" x14ac:dyDescent="0.2">
      <c r="FZ17484" s="242"/>
    </row>
    <row r="17485" spans="182:182" x14ac:dyDescent="0.2">
      <c r="FZ17485" s="242"/>
    </row>
    <row r="17486" spans="182:182" x14ac:dyDescent="0.2">
      <c r="FZ17486" s="242"/>
    </row>
    <row r="17487" spans="182:182" x14ac:dyDescent="0.2">
      <c r="FZ17487" s="242"/>
    </row>
    <row r="17488" spans="182:182" x14ac:dyDescent="0.2">
      <c r="FZ17488" s="242"/>
    </row>
    <row r="17489" spans="182:182" x14ac:dyDescent="0.2">
      <c r="FZ17489" s="242"/>
    </row>
    <row r="17490" spans="182:182" x14ac:dyDescent="0.2">
      <c r="FZ17490" s="242"/>
    </row>
    <row r="17491" spans="182:182" x14ac:dyDescent="0.2">
      <c r="FZ17491" s="242"/>
    </row>
    <row r="17492" spans="182:182" x14ac:dyDescent="0.2">
      <c r="FZ17492" s="242"/>
    </row>
    <row r="17493" spans="182:182" x14ac:dyDescent="0.2">
      <c r="FZ17493" s="242"/>
    </row>
    <row r="17494" spans="182:182" x14ac:dyDescent="0.2">
      <c r="FZ17494" s="242"/>
    </row>
    <row r="17495" spans="182:182" x14ac:dyDescent="0.2">
      <c r="FZ17495" s="242"/>
    </row>
    <row r="17496" spans="182:182" x14ac:dyDescent="0.2">
      <c r="FZ17496" s="242"/>
    </row>
    <row r="17497" spans="182:182" x14ac:dyDescent="0.2">
      <c r="FZ17497" s="242"/>
    </row>
    <row r="17498" spans="182:182" x14ac:dyDescent="0.2">
      <c r="FZ17498" s="242"/>
    </row>
    <row r="17499" spans="182:182" x14ac:dyDescent="0.2">
      <c r="FZ17499" s="242"/>
    </row>
    <row r="17500" spans="182:182" x14ac:dyDescent="0.2">
      <c r="FZ17500" s="242"/>
    </row>
    <row r="17501" spans="182:182" x14ac:dyDescent="0.2">
      <c r="FZ17501" s="242"/>
    </row>
    <row r="17502" spans="182:182" x14ac:dyDescent="0.2">
      <c r="FZ17502" s="242"/>
    </row>
    <row r="17503" spans="182:182" x14ac:dyDescent="0.2">
      <c r="FZ17503" s="242"/>
    </row>
    <row r="17504" spans="182:182" x14ac:dyDescent="0.2">
      <c r="FZ17504" s="242"/>
    </row>
    <row r="17505" spans="182:182" x14ac:dyDescent="0.2">
      <c r="FZ17505" s="242"/>
    </row>
    <row r="17506" spans="182:182" x14ac:dyDescent="0.2">
      <c r="FZ17506" s="242"/>
    </row>
    <row r="17507" spans="182:182" x14ac:dyDescent="0.2">
      <c r="FZ17507" s="242"/>
    </row>
    <row r="17508" spans="182:182" x14ac:dyDescent="0.2">
      <c r="FZ17508" s="242"/>
    </row>
    <row r="17509" spans="182:182" x14ac:dyDescent="0.2">
      <c r="FZ17509" s="242"/>
    </row>
    <row r="17510" spans="182:182" x14ac:dyDescent="0.2">
      <c r="FZ17510" s="242"/>
    </row>
    <row r="17511" spans="182:182" x14ac:dyDescent="0.2">
      <c r="FZ17511" s="242"/>
    </row>
    <row r="17512" spans="182:182" x14ac:dyDescent="0.2">
      <c r="FZ17512" s="242"/>
    </row>
    <row r="17513" spans="182:182" x14ac:dyDescent="0.2">
      <c r="FZ17513" s="242"/>
    </row>
    <row r="17514" spans="182:182" x14ac:dyDescent="0.2">
      <c r="FZ17514" s="242"/>
    </row>
    <row r="17515" spans="182:182" x14ac:dyDescent="0.2">
      <c r="FZ17515" s="242"/>
    </row>
    <row r="17516" spans="182:182" x14ac:dyDescent="0.2">
      <c r="FZ17516" s="242"/>
    </row>
    <row r="17517" spans="182:182" x14ac:dyDescent="0.2">
      <c r="FZ17517" s="242"/>
    </row>
    <row r="17518" spans="182:182" x14ac:dyDescent="0.2">
      <c r="FZ17518" s="242"/>
    </row>
    <row r="17519" spans="182:182" x14ac:dyDescent="0.2">
      <c r="FZ17519" s="242"/>
    </row>
    <row r="17520" spans="182:182" x14ac:dyDescent="0.2">
      <c r="FZ17520" s="242"/>
    </row>
    <row r="17521" spans="182:182" x14ac:dyDescent="0.2">
      <c r="FZ17521" s="242"/>
    </row>
    <row r="17522" spans="182:182" x14ac:dyDescent="0.2">
      <c r="FZ17522" s="242"/>
    </row>
    <row r="17523" spans="182:182" x14ac:dyDescent="0.2">
      <c r="FZ17523" s="242"/>
    </row>
    <row r="17524" spans="182:182" x14ac:dyDescent="0.2">
      <c r="FZ17524" s="242"/>
    </row>
    <row r="17525" spans="182:182" x14ac:dyDescent="0.2">
      <c r="FZ17525" s="242"/>
    </row>
    <row r="17526" spans="182:182" x14ac:dyDescent="0.2">
      <c r="FZ17526" s="242"/>
    </row>
    <row r="17527" spans="182:182" x14ac:dyDescent="0.2">
      <c r="FZ17527" s="242"/>
    </row>
    <row r="17528" spans="182:182" x14ac:dyDescent="0.2">
      <c r="FZ17528" s="242"/>
    </row>
    <row r="17529" spans="182:182" x14ac:dyDescent="0.2">
      <c r="FZ17529" s="242"/>
    </row>
    <row r="17530" spans="182:182" x14ac:dyDescent="0.2">
      <c r="FZ17530" s="242"/>
    </row>
    <row r="17531" spans="182:182" x14ac:dyDescent="0.2">
      <c r="FZ17531" s="242"/>
    </row>
    <row r="17532" spans="182:182" x14ac:dyDescent="0.2">
      <c r="FZ17532" s="242"/>
    </row>
    <row r="17533" spans="182:182" x14ac:dyDescent="0.2">
      <c r="FZ17533" s="242"/>
    </row>
    <row r="17534" spans="182:182" x14ac:dyDescent="0.2">
      <c r="FZ17534" s="242"/>
    </row>
    <row r="17535" spans="182:182" x14ac:dyDescent="0.2">
      <c r="FZ17535" s="242"/>
    </row>
    <row r="17536" spans="182:182" x14ac:dyDescent="0.2">
      <c r="FZ17536" s="242"/>
    </row>
    <row r="17537" spans="182:182" x14ac:dyDescent="0.2">
      <c r="FZ17537" s="242"/>
    </row>
    <row r="17538" spans="182:182" x14ac:dyDescent="0.2">
      <c r="FZ17538" s="242"/>
    </row>
    <row r="17539" spans="182:182" x14ac:dyDescent="0.2">
      <c r="FZ17539" s="242"/>
    </row>
    <row r="17540" spans="182:182" x14ac:dyDescent="0.2">
      <c r="FZ17540" s="242"/>
    </row>
    <row r="17541" spans="182:182" x14ac:dyDescent="0.2">
      <c r="FZ17541" s="242"/>
    </row>
    <row r="17542" spans="182:182" x14ac:dyDescent="0.2">
      <c r="FZ17542" s="242"/>
    </row>
    <row r="17543" spans="182:182" x14ac:dyDescent="0.2">
      <c r="FZ17543" s="242"/>
    </row>
    <row r="17544" spans="182:182" x14ac:dyDescent="0.2">
      <c r="FZ17544" s="242"/>
    </row>
    <row r="17545" spans="182:182" x14ac:dyDescent="0.2">
      <c r="FZ17545" s="242"/>
    </row>
    <row r="17546" spans="182:182" x14ac:dyDescent="0.2">
      <c r="FZ17546" s="242"/>
    </row>
    <row r="17547" spans="182:182" x14ac:dyDescent="0.2">
      <c r="FZ17547" s="242"/>
    </row>
    <row r="17548" spans="182:182" x14ac:dyDescent="0.2">
      <c r="FZ17548" s="242"/>
    </row>
    <row r="17549" spans="182:182" x14ac:dyDescent="0.2">
      <c r="FZ17549" s="242"/>
    </row>
    <row r="17550" spans="182:182" x14ac:dyDescent="0.2">
      <c r="FZ17550" s="242"/>
    </row>
    <row r="17551" spans="182:182" x14ac:dyDescent="0.2">
      <c r="FZ17551" s="242"/>
    </row>
    <row r="17552" spans="182:182" x14ac:dyDescent="0.2">
      <c r="FZ17552" s="242"/>
    </row>
    <row r="17553" spans="182:182" x14ac:dyDescent="0.2">
      <c r="FZ17553" s="242"/>
    </row>
    <row r="17554" spans="182:182" x14ac:dyDescent="0.2">
      <c r="FZ17554" s="242"/>
    </row>
    <row r="17555" spans="182:182" x14ac:dyDescent="0.2">
      <c r="FZ17555" s="242"/>
    </row>
    <row r="17556" spans="182:182" x14ac:dyDescent="0.2">
      <c r="FZ17556" s="242"/>
    </row>
    <row r="17557" spans="182:182" x14ac:dyDescent="0.2">
      <c r="FZ17557" s="242"/>
    </row>
    <row r="17558" spans="182:182" x14ac:dyDescent="0.2">
      <c r="FZ17558" s="242"/>
    </row>
    <row r="17559" spans="182:182" x14ac:dyDescent="0.2">
      <c r="FZ17559" s="242"/>
    </row>
    <row r="17560" spans="182:182" x14ac:dyDescent="0.2">
      <c r="FZ17560" s="242"/>
    </row>
    <row r="17561" spans="182:182" x14ac:dyDescent="0.2">
      <c r="FZ17561" s="242"/>
    </row>
    <row r="17562" spans="182:182" x14ac:dyDescent="0.2">
      <c r="FZ17562" s="242"/>
    </row>
    <row r="17563" spans="182:182" x14ac:dyDescent="0.2">
      <c r="FZ17563" s="242"/>
    </row>
    <row r="17564" spans="182:182" x14ac:dyDescent="0.2">
      <c r="FZ17564" s="242"/>
    </row>
    <row r="17565" spans="182:182" x14ac:dyDescent="0.2">
      <c r="FZ17565" s="242"/>
    </row>
    <row r="17566" spans="182:182" x14ac:dyDescent="0.2">
      <c r="FZ17566" s="242"/>
    </row>
    <row r="17567" spans="182:182" x14ac:dyDescent="0.2">
      <c r="FZ17567" s="242"/>
    </row>
    <row r="17568" spans="182:182" x14ac:dyDescent="0.2">
      <c r="FZ17568" s="242"/>
    </row>
    <row r="17569" spans="182:182" x14ac:dyDescent="0.2">
      <c r="FZ17569" s="242"/>
    </row>
    <row r="17570" spans="182:182" x14ac:dyDescent="0.2">
      <c r="FZ17570" s="242"/>
    </row>
    <row r="17571" spans="182:182" x14ac:dyDescent="0.2">
      <c r="FZ17571" s="242"/>
    </row>
    <row r="17572" spans="182:182" x14ac:dyDescent="0.2">
      <c r="FZ17572" s="242"/>
    </row>
    <row r="17573" spans="182:182" x14ac:dyDescent="0.2">
      <c r="FZ17573" s="242"/>
    </row>
    <row r="17574" spans="182:182" x14ac:dyDescent="0.2">
      <c r="FZ17574" s="242"/>
    </row>
    <row r="17575" spans="182:182" x14ac:dyDescent="0.2">
      <c r="FZ17575" s="242"/>
    </row>
    <row r="17576" spans="182:182" x14ac:dyDescent="0.2">
      <c r="FZ17576" s="242"/>
    </row>
    <row r="17577" spans="182:182" x14ac:dyDescent="0.2">
      <c r="FZ17577" s="242"/>
    </row>
    <row r="17578" spans="182:182" x14ac:dyDescent="0.2">
      <c r="FZ17578" s="242"/>
    </row>
    <row r="17579" spans="182:182" x14ac:dyDescent="0.2">
      <c r="FZ17579" s="242"/>
    </row>
    <row r="17580" spans="182:182" x14ac:dyDescent="0.2">
      <c r="FZ17580" s="242"/>
    </row>
    <row r="17581" spans="182:182" x14ac:dyDescent="0.2">
      <c r="FZ17581" s="242"/>
    </row>
    <row r="17582" spans="182:182" x14ac:dyDescent="0.2">
      <c r="FZ17582" s="242"/>
    </row>
    <row r="17583" spans="182:182" x14ac:dyDescent="0.2">
      <c r="FZ17583" s="242"/>
    </row>
    <row r="17584" spans="182:182" x14ac:dyDescent="0.2">
      <c r="FZ17584" s="242"/>
    </row>
    <row r="17585" spans="182:182" x14ac:dyDescent="0.2">
      <c r="FZ17585" s="242"/>
    </row>
    <row r="17586" spans="182:182" x14ac:dyDescent="0.2">
      <c r="FZ17586" s="242"/>
    </row>
    <row r="17587" spans="182:182" x14ac:dyDescent="0.2">
      <c r="FZ17587" s="242"/>
    </row>
    <row r="17588" spans="182:182" x14ac:dyDescent="0.2">
      <c r="FZ17588" s="242"/>
    </row>
    <row r="17589" spans="182:182" x14ac:dyDescent="0.2">
      <c r="FZ17589" s="242"/>
    </row>
    <row r="17590" spans="182:182" x14ac:dyDescent="0.2">
      <c r="FZ17590" s="242"/>
    </row>
    <row r="17591" spans="182:182" x14ac:dyDescent="0.2">
      <c r="FZ17591" s="242"/>
    </row>
    <row r="17592" spans="182:182" x14ac:dyDescent="0.2">
      <c r="FZ17592" s="242"/>
    </row>
    <row r="17593" spans="182:182" x14ac:dyDescent="0.2">
      <c r="FZ17593" s="242"/>
    </row>
    <row r="17594" spans="182:182" x14ac:dyDescent="0.2">
      <c r="FZ17594" s="242"/>
    </row>
    <row r="17595" spans="182:182" x14ac:dyDescent="0.2">
      <c r="FZ17595" s="242"/>
    </row>
    <row r="17596" spans="182:182" x14ac:dyDescent="0.2">
      <c r="FZ17596" s="242"/>
    </row>
    <row r="17597" spans="182:182" x14ac:dyDescent="0.2">
      <c r="FZ17597" s="242"/>
    </row>
    <row r="17598" spans="182:182" x14ac:dyDescent="0.2">
      <c r="FZ17598" s="242"/>
    </row>
    <row r="17599" spans="182:182" x14ac:dyDescent="0.2">
      <c r="FZ17599" s="242"/>
    </row>
    <row r="17600" spans="182:182" x14ac:dyDescent="0.2">
      <c r="FZ17600" s="242"/>
    </row>
    <row r="17601" spans="182:182" x14ac:dyDescent="0.2">
      <c r="FZ17601" s="242"/>
    </row>
    <row r="17602" spans="182:182" x14ac:dyDescent="0.2">
      <c r="FZ17602" s="242"/>
    </row>
    <row r="17603" spans="182:182" x14ac:dyDescent="0.2">
      <c r="FZ17603" s="242"/>
    </row>
    <row r="17604" spans="182:182" x14ac:dyDescent="0.2">
      <c r="FZ17604" s="242"/>
    </row>
    <row r="17605" spans="182:182" x14ac:dyDescent="0.2">
      <c r="FZ17605" s="242"/>
    </row>
    <row r="17606" spans="182:182" x14ac:dyDescent="0.2">
      <c r="FZ17606" s="242"/>
    </row>
    <row r="17607" spans="182:182" x14ac:dyDescent="0.2">
      <c r="FZ17607" s="242"/>
    </row>
    <row r="17608" spans="182:182" x14ac:dyDescent="0.2">
      <c r="FZ17608" s="242"/>
    </row>
    <row r="17609" spans="182:182" x14ac:dyDescent="0.2">
      <c r="FZ17609" s="242"/>
    </row>
    <row r="17610" spans="182:182" x14ac:dyDescent="0.2">
      <c r="FZ17610" s="242"/>
    </row>
    <row r="17611" spans="182:182" x14ac:dyDescent="0.2">
      <c r="FZ17611" s="242"/>
    </row>
    <row r="17612" spans="182:182" x14ac:dyDescent="0.2">
      <c r="FZ17612" s="242"/>
    </row>
    <row r="17613" spans="182:182" x14ac:dyDescent="0.2">
      <c r="FZ17613" s="242"/>
    </row>
    <row r="17614" spans="182:182" x14ac:dyDescent="0.2">
      <c r="FZ17614" s="242"/>
    </row>
    <row r="17615" spans="182:182" x14ac:dyDescent="0.2">
      <c r="FZ17615" s="242"/>
    </row>
    <row r="17616" spans="182:182" x14ac:dyDescent="0.2">
      <c r="FZ17616" s="242"/>
    </row>
    <row r="17617" spans="182:182" x14ac:dyDescent="0.2">
      <c r="FZ17617" s="242"/>
    </row>
    <row r="17618" spans="182:182" x14ac:dyDescent="0.2">
      <c r="FZ17618" s="242"/>
    </row>
    <row r="17619" spans="182:182" x14ac:dyDescent="0.2">
      <c r="FZ17619" s="242"/>
    </row>
    <row r="17620" spans="182:182" x14ac:dyDescent="0.2">
      <c r="FZ17620" s="242"/>
    </row>
    <row r="17621" spans="182:182" x14ac:dyDescent="0.2">
      <c r="FZ17621" s="242"/>
    </row>
    <row r="17622" spans="182:182" x14ac:dyDescent="0.2">
      <c r="FZ17622" s="242"/>
    </row>
    <row r="17623" spans="182:182" x14ac:dyDescent="0.2">
      <c r="FZ17623" s="242"/>
    </row>
    <row r="17624" spans="182:182" x14ac:dyDescent="0.2">
      <c r="FZ17624" s="242"/>
    </row>
    <row r="17625" spans="182:182" x14ac:dyDescent="0.2">
      <c r="FZ17625" s="242"/>
    </row>
    <row r="17626" spans="182:182" x14ac:dyDescent="0.2">
      <c r="FZ17626" s="242"/>
    </row>
    <row r="17627" spans="182:182" x14ac:dyDescent="0.2">
      <c r="FZ17627" s="242"/>
    </row>
    <row r="17628" spans="182:182" x14ac:dyDescent="0.2">
      <c r="FZ17628" s="242"/>
    </row>
    <row r="17629" spans="182:182" x14ac:dyDescent="0.2">
      <c r="FZ17629" s="242"/>
    </row>
    <row r="17630" spans="182:182" x14ac:dyDescent="0.2">
      <c r="FZ17630" s="242"/>
    </row>
    <row r="17631" spans="182:182" x14ac:dyDescent="0.2">
      <c r="FZ17631" s="242"/>
    </row>
    <row r="17632" spans="182:182" x14ac:dyDescent="0.2">
      <c r="FZ17632" s="242"/>
    </row>
    <row r="17633" spans="182:182" x14ac:dyDescent="0.2">
      <c r="FZ17633" s="242"/>
    </row>
    <row r="17634" spans="182:182" x14ac:dyDescent="0.2">
      <c r="FZ17634" s="242"/>
    </row>
    <row r="17635" spans="182:182" x14ac:dyDescent="0.2">
      <c r="FZ17635" s="242"/>
    </row>
    <row r="17636" spans="182:182" x14ac:dyDescent="0.2">
      <c r="FZ17636" s="242"/>
    </row>
    <row r="17637" spans="182:182" x14ac:dyDescent="0.2">
      <c r="FZ17637" s="242"/>
    </row>
    <row r="17638" spans="182:182" x14ac:dyDescent="0.2">
      <c r="FZ17638" s="242"/>
    </row>
    <row r="17639" spans="182:182" x14ac:dyDescent="0.2">
      <c r="FZ17639" s="242"/>
    </row>
    <row r="17640" spans="182:182" x14ac:dyDescent="0.2">
      <c r="FZ17640" s="242"/>
    </row>
    <row r="17641" spans="182:182" x14ac:dyDescent="0.2">
      <c r="FZ17641" s="242"/>
    </row>
    <row r="17642" spans="182:182" x14ac:dyDescent="0.2">
      <c r="FZ17642" s="242"/>
    </row>
    <row r="17643" spans="182:182" x14ac:dyDescent="0.2">
      <c r="FZ17643" s="242"/>
    </row>
    <row r="17644" spans="182:182" x14ac:dyDescent="0.2">
      <c r="FZ17644" s="242"/>
    </row>
    <row r="17645" spans="182:182" x14ac:dyDescent="0.2">
      <c r="FZ17645" s="242"/>
    </row>
    <row r="17646" spans="182:182" x14ac:dyDescent="0.2">
      <c r="FZ17646" s="242"/>
    </row>
    <row r="17647" spans="182:182" x14ac:dyDescent="0.2">
      <c r="FZ17647" s="242"/>
    </row>
    <row r="17648" spans="182:182" x14ac:dyDescent="0.2">
      <c r="FZ17648" s="242"/>
    </row>
    <row r="17649" spans="182:182" x14ac:dyDescent="0.2">
      <c r="FZ17649" s="242"/>
    </row>
    <row r="17650" spans="182:182" x14ac:dyDescent="0.2">
      <c r="FZ17650" s="242"/>
    </row>
    <row r="17651" spans="182:182" x14ac:dyDescent="0.2">
      <c r="FZ17651" s="242"/>
    </row>
    <row r="17652" spans="182:182" x14ac:dyDescent="0.2">
      <c r="FZ17652" s="242"/>
    </row>
    <row r="17653" spans="182:182" x14ac:dyDescent="0.2">
      <c r="FZ17653" s="242"/>
    </row>
    <row r="17654" spans="182:182" x14ac:dyDescent="0.2">
      <c r="FZ17654" s="242"/>
    </row>
    <row r="17655" spans="182:182" x14ac:dyDescent="0.2">
      <c r="FZ17655" s="242"/>
    </row>
    <row r="17656" spans="182:182" x14ac:dyDescent="0.2">
      <c r="FZ17656" s="242"/>
    </row>
    <row r="17657" spans="182:182" x14ac:dyDescent="0.2">
      <c r="FZ17657" s="242"/>
    </row>
    <row r="17658" spans="182:182" x14ac:dyDescent="0.2">
      <c r="FZ17658" s="242"/>
    </row>
    <row r="17659" spans="182:182" x14ac:dyDescent="0.2">
      <c r="FZ17659" s="242"/>
    </row>
    <row r="17660" spans="182:182" x14ac:dyDescent="0.2">
      <c r="FZ17660" s="242"/>
    </row>
    <row r="17661" spans="182:182" x14ac:dyDescent="0.2">
      <c r="FZ17661" s="242"/>
    </row>
    <row r="17662" spans="182:182" x14ac:dyDescent="0.2">
      <c r="FZ17662" s="242"/>
    </row>
    <row r="17663" spans="182:182" x14ac:dyDescent="0.2">
      <c r="FZ17663" s="242"/>
    </row>
    <row r="17664" spans="182:182" x14ac:dyDescent="0.2">
      <c r="FZ17664" s="242"/>
    </row>
    <row r="17665" spans="182:182" x14ac:dyDescent="0.2">
      <c r="FZ17665" s="242"/>
    </row>
    <row r="17666" spans="182:182" x14ac:dyDescent="0.2">
      <c r="FZ17666" s="242"/>
    </row>
    <row r="17667" spans="182:182" x14ac:dyDescent="0.2">
      <c r="FZ17667" s="242"/>
    </row>
    <row r="17668" spans="182:182" x14ac:dyDescent="0.2">
      <c r="FZ17668" s="242"/>
    </row>
    <row r="17669" spans="182:182" x14ac:dyDescent="0.2">
      <c r="FZ17669" s="242"/>
    </row>
    <row r="17670" spans="182:182" x14ac:dyDescent="0.2">
      <c r="FZ17670" s="242"/>
    </row>
    <row r="17671" spans="182:182" x14ac:dyDescent="0.2">
      <c r="FZ17671" s="242"/>
    </row>
    <row r="17672" spans="182:182" x14ac:dyDescent="0.2">
      <c r="FZ17672" s="242"/>
    </row>
    <row r="17673" spans="182:182" x14ac:dyDescent="0.2">
      <c r="FZ17673" s="242"/>
    </row>
    <row r="17674" spans="182:182" x14ac:dyDescent="0.2">
      <c r="FZ17674" s="242"/>
    </row>
    <row r="17675" spans="182:182" x14ac:dyDescent="0.2">
      <c r="FZ17675" s="242"/>
    </row>
    <row r="17676" spans="182:182" x14ac:dyDescent="0.2">
      <c r="FZ17676" s="242"/>
    </row>
    <row r="17677" spans="182:182" x14ac:dyDescent="0.2">
      <c r="FZ17677" s="242"/>
    </row>
    <row r="17678" spans="182:182" x14ac:dyDescent="0.2">
      <c r="FZ17678" s="242"/>
    </row>
    <row r="17679" spans="182:182" x14ac:dyDescent="0.2">
      <c r="FZ17679" s="242"/>
    </row>
    <row r="17680" spans="182:182" x14ac:dyDescent="0.2">
      <c r="FZ17680" s="242"/>
    </row>
    <row r="17681" spans="182:182" x14ac:dyDescent="0.2">
      <c r="FZ17681" s="242"/>
    </row>
    <row r="17682" spans="182:182" x14ac:dyDescent="0.2">
      <c r="FZ17682" s="242"/>
    </row>
    <row r="17683" spans="182:182" x14ac:dyDescent="0.2">
      <c r="FZ17683" s="242"/>
    </row>
    <row r="17684" spans="182:182" x14ac:dyDescent="0.2">
      <c r="FZ17684" s="242"/>
    </row>
    <row r="17685" spans="182:182" x14ac:dyDescent="0.2">
      <c r="FZ17685" s="242"/>
    </row>
    <row r="17686" spans="182:182" x14ac:dyDescent="0.2">
      <c r="FZ17686" s="242"/>
    </row>
    <row r="17687" spans="182:182" x14ac:dyDescent="0.2">
      <c r="FZ17687" s="242"/>
    </row>
    <row r="17688" spans="182:182" x14ac:dyDescent="0.2">
      <c r="FZ17688" s="242"/>
    </row>
    <row r="17689" spans="182:182" x14ac:dyDescent="0.2">
      <c r="FZ17689" s="242"/>
    </row>
    <row r="17690" spans="182:182" x14ac:dyDescent="0.2">
      <c r="FZ17690" s="242"/>
    </row>
    <row r="17691" spans="182:182" x14ac:dyDescent="0.2">
      <c r="FZ17691" s="242"/>
    </row>
    <row r="17692" spans="182:182" x14ac:dyDescent="0.2">
      <c r="FZ17692" s="242"/>
    </row>
    <row r="17693" spans="182:182" x14ac:dyDescent="0.2">
      <c r="FZ17693" s="242"/>
    </row>
    <row r="17694" spans="182:182" x14ac:dyDescent="0.2">
      <c r="FZ17694" s="242"/>
    </row>
    <row r="17695" spans="182:182" x14ac:dyDescent="0.2">
      <c r="FZ17695" s="242"/>
    </row>
    <row r="17696" spans="182:182" x14ac:dyDescent="0.2">
      <c r="FZ17696" s="242"/>
    </row>
    <row r="17697" spans="182:182" x14ac:dyDescent="0.2">
      <c r="FZ17697" s="242"/>
    </row>
    <row r="17698" spans="182:182" x14ac:dyDescent="0.2">
      <c r="FZ17698" s="242"/>
    </row>
    <row r="17699" spans="182:182" x14ac:dyDescent="0.2">
      <c r="FZ17699" s="242"/>
    </row>
    <row r="17700" spans="182:182" x14ac:dyDescent="0.2">
      <c r="FZ17700" s="242"/>
    </row>
    <row r="17701" spans="182:182" x14ac:dyDescent="0.2">
      <c r="FZ17701" s="242"/>
    </row>
    <row r="17702" spans="182:182" x14ac:dyDescent="0.2">
      <c r="FZ17702" s="242"/>
    </row>
    <row r="17703" spans="182:182" x14ac:dyDescent="0.2">
      <c r="FZ17703" s="242"/>
    </row>
    <row r="17704" spans="182:182" x14ac:dyDescent="0.2">
      <c r="FZ17704" s="242"/>
    </row>
    <row r="17705" spans="182:182" x14ac:dyDescent="0.2">
      <c r="FZ17705" s="242"/>
    </row>
    <row r="17706" spans="182:182" x14ac:dyDescent="0.2">
      <c r="FZ17706" s="242"/>
    </row>
    <row r="17707" spans="182:182" x14ac:dyDescent="0.2">
      <c r="FZ17707" s="242"/>
    </row>
    <row r="17708" spans="182:182" x14ac:dyDescent="0.2">
      <c r="FZ17708" s="242"/>
    </row>
    <row r="17709" spans="182:182" x14ac:dyDescent="0.2">
      <c r="FZ17709" s="242"/>
    </row>
    <row r="17710" spans="182:182" x14ac:dyDescent="0.2">
      <c r="FZ17710" s="242"/>
    </row>
    <row r="17711" spans="182:182" x14ac:dyDescent="0.2">
      <c r="FZ17711" s="242"/>
    </row>
    <row r="17712" spans="182:182" x14ac:dyDescent="0.2">
      <c r="FZ17712" s="242"/>
    </row>
    <row r="17713" spans="182:182" x14ac:dyDescent="0.2">
      <c r="FZ17713" s="242"/>
    </row>
    <row r="17714" spans="182:182" x14ac:dyDescent="0.2">
      <c r="FZ17714" s="242"/>
    </row>
    <row r="17715" spans="182:182" x14ac:dyDescent="0.2">
      <c r="FZ17715" s="242"/>
    </row>
    <row r="17716" spans="182:182" x14ac:dyDescent="0.2">
      <c r="FZ17716" s="242"/>
    </row>
    <row r="17717" spans="182:182" x14ac:dyDescent="0.2">
      <c r="FZ17717" s="242"/>
    </row>
    <row r="17718" spans="182:182" x14ac:dyDescent="0.2">
      <c r="FZ17718" s="242"/>
    </row>
    <row r="17719" spans="182:182" x14ac:dyDescent="0.2">
      <c r="FZ17719" s="242"/>
    </row>
    <row r="17720" spans="182:182" x14ac:dyDescent="0.2">
      <c r="FZ17720" s="242"/>
    </row>
    <row r="17721" spans="182:182" x14ac:dyDescent="0.2">
      <c r="FZ17721" s="242"/>
    </row>
    <row r="17722" spans="182:182" x14ac:dyDescent="0.2">
      <c r="FZ17722" s="242"/>
    </row>
    <row r="17723" spans="182:182" x14ac:dyDescent="0.2">
      <c r="FZ17723" s="242"/>
    </row>
    <row r="17724" spans="182:182" x14ac:dyDescent="0.2">
      <c r="FZ17724" s="242"/>
    </row>
    <row r="17725" spans="182:182" x14ac:dyDescent="0.2">
      <c r="FZ17725" s="242"/>
    </row>
    <row r="17726" spans="182:182" x14ac:dyDescent="0.2">
      <c r="FZ17726" s="242"/>
    </row>
    <row r="17727" spans="182:182" x14ac:dyDescent="0.2">
      <c r="FZ17727" s="242"/>
    </row>
    <row r="17728" spans="182:182" x14ac:dyDescent="0.2">
      <c r="FZ17728" s="242"/>
    </row>
    <row r="17729" spans="182:182" x14ac:dyDescent="0.2">
      <c r="FZ17729" s="242"/>
    </row>
    <row r="17730" spans="182:182" x14ac:dyDescent="0.2">
      <c r="FZ17730" s="242"/>
    </row>
    <row r="17731" spans="182:182" x14ac:dyDescent="0.2">
      <c r="FZ17731" s="242"/>
    </row>
    <row r="17732" spans="182:182" x14ac:dyDescent="0.2">
      <c r="FZ17732" s="242"/>
    </row>
    <row r="17733" spans="182:182" x14ac:dyDescent="0.2">
      <c r="FZ17733" s="242"/>
    </row>
    <row r="17734" spans="182:182" x14ac:dyDescent="0.2">
      <c r="FZ17734" s="242"/>
    </row>
    <row r="17735" spans="182:182" x14ac:dyDescent="0.2">
      <c r="FZ17735" s="242"/>
    </row>
    <row r="17736" spans="182:182" x14ac:dyDescent="0.2">
      <c r="FZ17736" s="242"/>
    </row>
    <row r="17737" spans="182:182" x14ac:dyDescent="0.2">
      <c r="FZ17737" s="242"/>
    </row>
    <row r="17738" spans="182:182" x14ac:dyDescent="0.2">
      <c r="FZ17738" s="242"/>
    </row>
    <row r="17739" spans="182:182" x14ac:dyDescent="0.2">
      <c r="FZ17739" s="242"/>
    </row>
    <row r="17740" spans="182:182" x14ac:dyDescent="0.2">
      <c r="FZ17740" s="242"/>
    </row>
    <row r="17741" spans="182:182" x14ac:dyDescent="0.2">
      <c r="FZ17741" s="242"/>
    </row>
    <row r="17742" spans="182:182" x14ac:dyDescent="0.2">
      <c r="FZ17742" s="242"/>
    </row>
    <row r="17743" spans="182:182" x14ac:dyDescent="0.2">
      <c r="FZ17743" s="242"/>
    </row>
    <row r="17744" spans="182:182" x14ac:dyDescent="0.2">
      <c r="FZ17744" s="242"/>
    </row>
    <row r="17745" spans="182:182" x14ac:dyDescent="0.2">
      <c r="FZ17745" s="242"/>
    </row>
    <row r="17746" spans="182:182" x14ac:dyDescent="0.2">
      <c r="FZ17746" s="242"/>
    </row>
    <row r="17747" spans="182:182" x14ac:dyDescent="0.2">
      <c r="FZ17747" s="242"/>
    </row>
    <row r="17748" spans="182:182" x14ac:dyDescent="0.2">
      <c r="FZ17748" s="242"/>
    </row>
    <row r="17749" spans="182:182" x14ac:dyDescent="0.2">
      <c r="FZ17749" s="242"/>
    </row>
    <row r="17750" spans="182:182" x14ac:dyDescent="0.2">
      <c r="FZ17750" s="242"/>
    </row>
    <row r="17751" spans="182:182" x14ac:dyDescent="0.2">
      <c r="FZ17751" s="242"/>
    </row>
    <row r="17752" spans="182:182" x14ac:dyDescent="0.2">
      <c r="FZ17752" s="242"/>
    </row>
    <row r="17753" spans="182:182" x14ac:dyDescent="0.2">
      <c r="FZ17753" s="242"/>
    </row>
    <row r="17754" spans="182:182" x14ac:dyDescent="0.2">
      <c r="FZ17754" s="242"/>
    </row>
    <row r="17755" spans="182:182" x14ac:dyDescent="0.2">
      <c r="FZ17755" s="242"/>
    </row>
    <row r="17756" spans="182:182" x14ac:dyDescent="0.2">
      <c r="FZ17756" s="242"/>
    </row>
    <row r="17757" spans="182:182" x14ac:dyDescent="0.2">
      <c r="FZ17757" s="242"/>
    </row>
    <row r="17758" spans="182:182" x14ac:dyDescent="0.2">
      <c r="FZ17758" s="242"/>
    </row>
    <row r="17759" spans="182:182" x14ac:dyDescent="0.2">
      <c r="FZ17759" s="242"/>
    </row>
    <row r="17760" spans="182:182" x14ac:dyDescent="0.2">
      <c r="FZ17760" s="242"/>
    </row>
    <row r="17761" spans="182:182" x14ac:dyDescent="0.2">
      <c r="FZ17761" s="242"/>
    </row>
    <row r="17762" spans="182:182" x14ac:dyDescent="0.2">
      <c r="FZ17762" s="242"/>
    </row>
    <row r="17763" spans="182:182" x14ac:dyDescent="0.2">
      <c r="FZ17763" s="242"/>
    </row>
    <row r="17764" spans="182:182" x14ac:dyDescent="0.2">
      <c r="FZ17764" s="242"/>
    </row>
    <row r="17765" spans="182:182" x14ac:dyDescent="0.2">
      <c r="FZ17765" s="242"/>
    </row>
    <row r="17766" spans="182:182" x14ac:dyDescent="0.2">
      <c r="FZ17766" s="242"/>
    </row>
    <row r="17767" spans="182:182" x14ac:dyDescent="0.2">
      <c r="FZ17767" s="242"/>
    </row>
    <row r="17768" spans="182:182" x14ac:dyDescent="0.2">
      <c r="FZ17768" s="242"/>
    </row>
    <row r="17769" spans="182:182" x14ac:dyDescent="0.2">
      <c r="FZ17769" s="242"/>
    </row>
    <row r="17770" spans="182:182" x14ac:dyDescent="0.2">
      <c r="FZ17770" s="242"/>
    </row>
    <row r="17771" spans="182:182" x14ac:dyDescent="0.2">
      <c r="FZ17771" s="242"/>
    </row>
    <row r="17772" spans="182:182" x14ac:dyDescent="0.2">
      <c r="FZ17772" s="242"/>
    </row>
    <row r="17773" spans="182:182" x14ac:dyDescent="0.2">
      <c r="FZ17773" s="242"/>
    </row>
    <row r="17774" spans="182:182" x14ac:dyDescent="0.2">
      <c r="FZ17774" s="242"/>
    </row>
    <row r="17775" spans="182:182" x14ac:dyDescent="0.2">
      <c r="FZ17775" s="242"/>
    </row>
    <row r="17776" spans="182:182" x14ac:dyDescent="0.2">
      <c r="FZ17776" s="242"/>
    </row>
    <row r="17777" spans="182:182" x14ac:dyDescent="0.2">
      <c r="FZ17777" s="242"/>
    </row>
    <row r="17778" spans="182:182" x14ac:dyDescent="0.2">
      <c r="FZ17778" s="242"/>
    </row>
    <row r="17779" spans="182:182" x14ac:dyDescent="0.2">
      <c r="FZ17779" s="242"/>
    </row>
    <row r="17780" spans="182:182" x14ac:dyDescent="0.2">
      <c r="FZ17780" s="242"/>
    </row>
    <row r="17781" spans="182:182" x14ac:dyDescent="0.2">
      <c r="FZ17781" s="242"/>
    </row>
    <row r="17782" spans="182:182" x14ac:dyDescent="0.2">
      <c r="FZ17782" s="242"/>
    </row>
    <row r="17783" spans="182:182" x14ac:dyDescent="0.2">
      <c r="FZ17783" s="242"/>
    </row>
    <row r="17784" spans="182:182" x14ac:dyDescent="0.2">
      <c r="FZ17784" s="242"/>
    </row>
    <row r="17785" spans="182:182" x14ac:dyDescent="0.2">
      <c r="FZ17785" s="242"/>
    </row>
    <row r="17786" spans="182:182" x14ac:dyDescent="0.2">
      <c r="FZ17786" s="242"/>
    </row>
    <row r="17787" spans="182:182" x14ac:dyDescent="0.2">
      <c r="FZ17787" s="242"/>
    </row>
    <row r="17788" spans="182:182" x14ac:dyDescent="0.2">
      <c r="FZ17788" s="242"/>
    </row>
    <row r="17789" spans="182:182" x14ac:dyDescent="0.2">
      <c r="FZ17789" s="242"/>
    </row>
    <row r="17790" spans="182:182" x14ac:dyDescent="0.2">
      <c r="FZ17790" s="242"/>
    </row>
    <row r="17791" spans="182:182" x14ac:dyDescent="0.2">
      <c r="FZ17791" s="242"/>
    </row>
    <row r="17792" spans="182:182" x14ac:dyDescent="0.2">
      <c r="FZ17792" s="242"/>
    </row>
    <row r="17793" spans="182:182" x14ac:dyDescent="0.2">
      <c r="FZ17793" s="242"/>
    </row>
    <row r="17794" spans="182:182" x14ac:dyDescent="0.2">
      <c r="FZ17794" s="242"/>
    </row>
    <row r="17795" spans="182:182" x14ac:dyDescent="0.2">
      <c r="FZ17795" s="242"/>
    </row>
    <row r="17796" spans="182:182" x14ac:dyDescent="0.2">
      <c r="FZ17796" s="242"/>
    </row>
    <row r="17797" spans="182:182" x14ac:dyDescent="0.2">
      <c r="FZ17797" s="242"/>
    </row>
    <row r="17798" spans="182:182" x14ac:dyDescent="0.2">
      <c r="FZ17798" s="242"/>
    </row>
    <row r="17799" spans="182:182" x14ac:dyDescent="0.2">
      <c r="FZ17799" s="242"/>
    </row>
    <row r="17800" spans="182:182" x14ac:dyDescent="0.2">
      <c r="FZ17800" s="242"/>
    </row>
    <row r="17801" spans="182:182" x14ac:dyDescent="0.2">
      <c r="FZ17801" s="242"/>
    </row>
    <row r="17802" spans="182:182" x14ac:dyDescent="0.2">
      <c r="FZ17802" s="242"/>
    </row>
    <row r="17803" spans="182:182" x14ac:dyDescent="0.2">
      <c r="FZ17803" s="242"/>
    </row>
    <row r="17804" spans="182:182" x14ac:dyDescent="0.2">
      <c r="FZ17804" s="242"/>
    </row>
    <row r="17805" spans="182:182" x14ac:dyDescent="0.2">
      <c r="FZ17805" s="242"/>
    </row>
    <row r="17806" spans="182:182" x14ac:dyDescent="0.2">
      <c r="FZ17806" s="242"/>
    </row>
    <row r="17807" spans="182:182" x14ac:dyDescent="0.2">
      <c r="FZ17807" s="242"/>
    </row>
    <row r="17808" spans="182:182" x14ac:dyDescent="0.2">
      <c r="FZ17808" s="242"/>
    </row>
    <row r="17809" spans="182:182" x14ac:dyDescent="0.2">
      <c r="FZ17809" s="242"/>
    </row>
    <row r="17810" spans="182:182" x14ac:dyDescent="0.2">
      <c r="FZ17810" s="242"/>
    </row>
    <row r="17811" spans="182:182" x14ac:dyDescent="0.2">
      <c r="FZ17811" s="242"/>
    </row>
    <row r="17812" spans="182:182" x14ac:dyDescent="0.2">
      <c r="FZ17812" s="242"/>
    </row>
    <row r="17813" spans="182:182" x14ac:dyDescent="0.2">
      <c r="FZ17813" s="242"/>
    </row>
    <row r="17814" spans="182:182" x14ac:dyDescent="0.2">
      <c r="FZ17814" s="242"/>
    </row>
    <row r="17815" spans="182:182" x14ac:dyDescent="0.2">
      <c r="FZ17815" s="242"/>
    </row>
    <row r="17816" spans="182:182" x14ac:dyDescent="0.2">
      <c r="FZ17816" s="242"/>
    </row>
    <row r="17817" spans="182:182" x14ac:dyDescent="0.2">
      <c r="FZ17817" s="242"/>
    </row>
    <row r="17818" spans="182:182" x14ac:dyDescent="0.2">
      <c r="FZ17818" s="242"/>
    </row>
    <row r="17819" spans="182:182" x14ac:dyDescent="0.2">
      <c r="FZ17819" s="242"/>
    </row>
    <row r="17820" spans="182:182" x14ac:dyDescent="0.2">
      <c r="FZ17820" s="242"/>
    </row>
    <row r="17821" spans="182:182" x14ac:dyDescent="0.2">
      <c r="FZ17821" s="242"/>
    </row>
    <row r="17822" spans="182:182" x14ac:dyDescent="0.2">
      <c r="FZ17822" s="242"/>
    </row>
    <row r="17823" spans="182:182" x14ac:dyDescent="0.2">
      <c r="FZ17823" s="242"/>
    </row>
    <row r="17824" spans="182:182" x14ac:dyDescent="0.2">
      <c r="FZ17824" s="242"/>
    </row>
    <row r="17825" spans="182:182" x14ac:dyDescent="0.2">
      <c r="FZ17825" s="242"/>
    </row>
    <row r="17826" spans="182:182" x14ac:dyDescent="0.2">
      <c r="FZ17826" s="242"/>
    </row>
    <row r="17827" spans="182:182" x14ac:dyDescent="0.2">
      <c r="FZ17827" s="242"/>
    </row>
    <row r="17828" spans="182:182" x14ac:dyDescent="0.2">
      <c r="FZ17828" s="242"/>
    </row>
    <row r="17829" spans="182:182" x14ac:dyDescent="0.2">
      <c r="FZ17829" s="242"/>
    </row>
    <row r="17830" spans="182:182" x14ac:dyDescent="0.2">
      <c r="FZ17830" s="242"/>
    </row>
    <row r="17831" spans="182:182" x14ac:dyDescent="0.2">
      <c r="FZ17831" s="242"/>
    </row>
    <row r="17832" spans="182:182" x14ac:dyDescent="0.2">
      <c r="FZ17832" s="242"/>
    </row>
    <row r="17833" spans="182:182" x14ac:dyDescent="0.2">
      <c r="FZ17833" s="242"/>
    </row>
    <row r="17834" spans="182:182" x14ac:dyDescent="0.2">
      <c r="FZ17834" s="242"/>
    </row>
    <row r="17835" spans="182:182" x14ac:dyDescent="0.2">
      <c r="FZ17835" s="242"/>
    </row>
    <row r="17836" spans="182:182" x14ac:dyDescent="0.2">
      <c r="FZ17836" s="242"/>
    </row>
    <row r="17837" spans="182:182" x14ac:dyDescent="0.2">
      <c r="FZ17837" s="242"/>
    </row>
    <row r="17838" spans="182:182" x14ac:dyDescent="0.2">
      <c r="FZ17838" s="242"/>
    </row>
    <row r="17839" spans="182:182" x14ac:dyDescent="0.2">
      <c r="FZ17839" s="242"/>
    </row>
    <row r="17840" spans="182:182" x14ac:dyDescent="0.2">
      <c r="FZ17840" s="242"/>
    </row>
    <row r="17841" spans="182:182" x14ac:dyDescent="0.2">
      <c r="FZ17841" s="242"/>
    </row>
    <row r="17842" spans="182:182" x14ac:dyDescent="0.2">
      <c r="FZ17842" s="242"/>
    </row>
    <row r="17843" spans="182:182" x14ac:dyDescent="0.2">
      <c r="FZ17843" s="242"/>
    </row>
    <row r="17844" spans="182:182" x14ac:dyDescent="0.2">
      <c r="FZ17844" s="242"/>
    </row>
    <row r="17845" spans="182:182" x14ac:dyDescent="0.2">
      <c r="FZ17845" s="242"/>
    </row>
    <row r="17846" spans="182:182" x14ac:dyDescent="0.2">
      <c r="FZ17846" s="242"/>
    </row>
    <row r="17847" spans="182:182" x14ac:dyDescent="0.2">
      <c r="FZ17847" s="242"/>
    </row>
    <row r="17848" spans="182:182" x14ac:dyDescent="0.2">
      <c r="FZ17848" s="242"/>
    </row>
    <row r="17849" spans="182:182" x14ac:dyDescent="0.2">
      <c r="FZ17849" s="242"/>
    </row>
    <row r="17850" spans="182:182" x14ac:dyDescent="0.2">
      <c r="FZ17850" s="242"/>
    </row>
    <row r="17851" spans="182:182" x14ac:dyDescent="0.2">
      <c r="FZ17851" s="242"/>
    </row>
    <row r="17852" spans="182:182" x14ac:dyDescent="0.2">
      <c r="FZ17852" s="242"/>
    </row>
    <row r="17853" spans="182:182" x14ac:dyDescent="0.2">
      <c r="FZ17853" s="242"/>
    </row>
    <row r="17854" spans="182:182" x14ac:dyDescent="0.2">
      <c r="FZ17854" s="242"/>
    </row>
    <row r="17855" spans="182:182" x14ac:dyDescent="0.2">
      <c r="FZ17855" s="242"/>
    </row>
    <row r="17856" spans="182:182" x14ac:dyDescent="0.2">
      <c r="FZ17856" s="242"/>
    </row>
    <row r="17857" spans="182:182" x14ac:dyDescent="0.2">
      <c r="FZ17857" s="242"/>
    </row>
    <row r="17858" spans="182:182" x14ac:dyDescent="0.2">
      <c r="FZ17858" s="242"/>
    </row>
    <row r="17859" spans="182:182" x14ac:dyDescent="0.2">
      <c r="FZ17859" s="242"/>
    </row>
    <row r="17860" spans="182:182" x14ac:dyDescent="0.2">
      <c r="FZ17860" s="242"/>
    </row>
    <row r="17861" spans="182:182" x14ac:dyDescent="0.2">
      <c r="FZ17861" s="242"/>
    </row>
    <row r="17862" spans="182:182" x14ac:dyDescent="0.2">
      <c r="FZ17862" s="242"/>
    </row>
    <row r="17863" spans="182:182" x14ac:dyDescent="0.2">
      <c r="FZ17863" s="242"/>
    </row>
    <row r="17864" spans="182:182" x14ac:dyDescent="0.2">
      <c r="FZ17864" s="242"/>
    </row>
    <row r="17865" spans="182:182" x14ac:dyDescent="0.2">
      <c r="FZ17865" s="242"/>
    </row>
    <row r="17866" spans="182:182" x14ac:dyDescent="0.2">
      <c r="FZ17866" s="242"/>
    </row>
    <row r="17867" spans="182:182" x14ac:dyDescent="0.2">
      <c r="FZ17867" s="242"/>
    </row>
    <row r="17868" spans="182:182" x14ac:dyDescent="0.2">
      <c r="FZ17868" s="242"/>
    </row>
    <row r="17869" spans="182:182" x14ac:dyDescent="0.2">
      <c r="FZ17869" s="242"/>
    </row>
    <row r="17870" spans="182:182" x14ac:dyDescent="0.2">
      <c r="FZ17870" s="242"/>
    </row>
    <row r="17871" spans="182:182" x14ac:dyDescent="0.2">
      <c r="FZ17871" s="242"/>
    </row>
    <row r="17872" spans="182:182" x14ac:dyDescent="0.2">
      <c r="FZ17872" s="242"/>
    </row>
    <row r="17873" spans="182:182" x14ac:dyDescent="0.2">
      <c r="FZ17873" s="242"/>
    </row>
    <row r="17874" spans="182:182" x14ac:dyDescent="0.2">
      <c r="FZ17874" s="242"/>
    </row>
    <row r="17875" spans="182:182" x14ac:dyDescent="0.2">
      <c r="FZ17875" s="242"/>
    </row>
    <row r="17876" spans="182:182" x14ac:dyDescent="0.2">
      <c r="FZ17876" s="242"/>
    </row>
    <row r="17877" spans="182:182" x14ac:dyDescent="0.2">
      <c r="FZ17877" s="242"/>
    </row>
    <row r="17878" spans="182:182" x14ac:dyDescent="0.2">
      <c r="FZ17878" s="242"/>
    </row>
    <row r="17879" spans="182:182" x14ac:dyDescent="0.2">
      <c r="FZ17879" s="242"/>
    </row>
    <row r="17880" spans="182:182" x14ac:dyDescent="0.2">
      <c r="FZ17880" s="242"/>
    </row>
    <row r="17881" spans="182:182" x14ac:dyDescent="0.2">
      <c r="FZ17881" s="242"/>
    </row>
    <row r="17882" spans="182:182" x14ac:dyDescent="0.2">
      <c r="FZ17882" s="242"/>
    </row>
    <row r="17883" spans="182:182" x14ac:dyDescent="0.2">
      <c r="FZ17883" s="242"/>
    </row>
    <row r="17884" spans="182:182" x14ac:dyDescent="0.2">
      <c r="FZ17884" s="242"/>
    </row>
    <row r="17885" spans="182:182" x14ac:dyDescent="0.2">
      <c r="FZ17885" s="242"/>
    </row>
    <row r="17886" spans="182:182" x14ac:dyDescent="0.2">
      <c r="FZ17886" s="242"/>
    </row>
    <row r="17887" spans="182:182" x14ac:dyDescent="0.2">
      <c r="FZ17887" s="242"/>
    </row>
    <row r="17888" spans="182:182" x14ac:dyDescent="0.2">
      <c r="FZ17888" s="242"/>
    </row>
    <row r="17889" spans="182:182" x14ac:dyDescent="0.2">
      <c r="FZ17889" s="242"/>
    </row>
    <row r="17890" spans="182:182" x14ac:dyDescent="0.2">
      <c r="FZ17890" s="242"/>
    </row>
    <row r="17891" spans="182:182" x14ac:dyDescent="0.2">
      <c r="FZ17891" s="242"/>
    </row>
    <row r="17892" spans="182:182" x14ac:dyDescent="0.2">
      <c r="FZ17892" s="242"/>
    </row>
    <row r="17893" spans="182:182" x14ac:dyDescent="0.2">
      <c r="FZ17893" s="242"/>
    </row>
    <row r="17894" spans="182:182" x14ac:dyDescent="0.2">
      <c r="FZ17894" s="242"/>
    </row>
    <row r="17895" spans="182:182" x14ac:dyDescent="0.2">
      <c r="FZ17895" s="242"/>
    </row>
    <row r="17896" spans="182:182" x14ac:dyDescent="0.2">
      <c r="FZ17896" s="242"/>
    </row>
    <row r="17897" spans="182:182" x14ac:dyDescent="0.2">
      <c r="FZ17897" s="242"/>
    </row>
    <row r="17898" spans="182:182" x14ac:dyDescent="0.2">
      <c r="FZ17898" s="242"/>
    </row>
    <row r="17899" spans="182:182" x14ac:dyDescent="0.2">
      <c r="FZ17899" s="242"/>
    </row>
    <row r="17900" spans="182:182" x14ac:dyDescent="0.2">
      <c r="FZ17900" s="242"/>
    </row>
    <row r="17901" spans="182:182" x14ac:dyDescent="0.2">
      <c r="FZ17901" s="242"/>
    </row>
    <row r="17902" spans="182:182" x14ac:dyDescent="0.2">
      <c r="FZ17902" s="242"/>
    </row>
    <row r="17903" spans="182:182" x14ac:dyDescent="0.2">
      <c r="FZ17903" s="242"/>
    </row>
    <row r="17904" spans="182:182" x14ac:dyDescent="0.2">
      <c r="FZ17904" s="242"/>
    </row>
    <row r="17905" spans="182:182" x14ac:dyDescent="0.2">
      <c r="FZ17905" s="242"/>
    </row>
    <row r="17906" spans="182:182" x14ac:dyDescent="0.2">
      <c r="FZ17906" s="242"/>
    </row>
    <row r="17907" spans="182:182" x14ac:dyDescent="0.2">
      <c r="FZ17907" s="242"/>
    </row>
    <row r="17908" spans="182:182" x14ac:dyDescent="0.2">
      <c r="FZ17908" s="242"/>
    </row>
    <row r="17909" spans="182:182" x14ac:dyDescent="0.2">
      <c r="FZ17909" s="242"/>
    </row>
    <row r="17910" spans="182:182" x14ac:dyDescent="0.2">
      <c r="FZ17910" s="242"/>
    </row>
    <row r="17911" spans="182:182" x14ac:dyDescent="0.2">
      <c r="FZ17911" s="242"/>
    </row>
    <row r="17912" spans="182:182" x14ac:dyDescent="0.2">
      <c r="FZ17912" s="242"/>
    </row>
    <row r="17913" spans="182:182" x14ac:dyDescent="0.2">
      <c r="FZ17913" s="242"/>
    </row>
    <row r="17914" spans="182:182" x14ac:dyDescent="0.2">
      <c r="FZ17914" s="242"/>
    </row>
    <row r="17915" spans="182:182" x14ac:dyDescent="0.2">
      <c r="FZ17915" s="242"/>
    </row>
    <row r="17916" spans="182:182" x14ac:dyDescent="0.2">
      <c r="FZ17916" s="242"/>
    </row>
    <row r="17917" spans="182:182" x14ac:dyDescent="0.2">
      <c r="FZ17917" s="242"/>
    </row>
    <row r="17918" spans="182:182" x14ac:dyDescent="0.2">
      <c r="FZ17918" s="242"/>
    </row>
    <row r="17919" spans="182:182" x14ac:dyDescent="0.2">
      <c r="FZ17919" s="242"/>
    </row>
    <row r="17920" spans="182:182" x14ac:dyDescent="0.2">
      <c r="FZ17920" s="242"/>
    </row>
    <row r="17921" spans="182:182" x14ac:dyDescent="0.2">
      <c r="FZ17921" s="242"/>
    </row>
    <row r="17922" spans="182:182" x14ac:dyDescent="0.2">
      <c r="FZ17922" s="242"/>
    </row>
    <row r="17923" spans="182:182" x14ac:dyDescent="0.2">
      <c r="FZ17923" s="242"/>
    </row>
    <row r="17924" spans="182:182" x14ac:dyDescent="0.2">
      <c r="FZ17924" s="242"/>
    </row>
    <row r="17925" spans="182:182" x14ac:dyDescent="0.2">
      <c r="FZ17925" s="242"/>
    </row>
    <row r="17926" spans="182:182" x14ac:dyDescent="0.2">
      <c r="FZ17926" s="242"/>
    </row>
    <row r="17927" spans="182:182" x14ac:dyDescent="0.2">
      <c r="FZ17927" s="242"/>
    </row>
    <row r="17928" spans="182:182" x14ac:dyDescent="0.2">
      <c r="FZ17928" s="242"/>
    </row>
    <row r="17929" spans="182:182" x14ac:dyDescent="0.2">
      <c r="FZ17929" s="242"/>
    </row>
    <row r="17930" spans="182:182" x14ac:dyDescent="0.2">
      <c r="FZ17930" s="242"/>
    </row>
    <row r="17931" spans="182:182" x14ac:dyDescent="0.2">
      <c r="FZ17931" s="242"/>
    </row>
    <row r="17932" spans="182:182" x14ac:dyDescent="0.2">
      <c r="FZ17932" s="242"/>
    </row>
    <row r="17933" spans="182:182" x14ac:dyDescent="0.2">
      <c r="FZ17933" s="242"/>
    </row>
    <row r="17934" spans="182:182" x14ac:dyDescent="0.2">
      <c r="FZ17934" s="242"/>
    </row>
    <row r="17935" spans="182:182" x14ac:dyDescent="0.2">
      <c r="FZ17935" s="242"/>
    </row>
    <row r="17936" spans="182:182" x14ac:dyDescent="0.2">
      <c r="FZ17936" s="242"/>
    </row>
    <row r="17937" spans="182:182" x14ac:dyDescent="0.2">
      <c r="FZ17937" s="242"/>
    </row>
    <row r="17938" spans="182:182" x14ac:dyDescent="0.2">
      <c r="FZ17938" s="242"/>
    </row>
    <row r="17939" spans="182:182" x14ac:dyDescent="0.2">
      <c r="FZ17939" s="242"/>
    </row>
    <row r="17940" spans="182:182" x14ac:dyDescent="0.2">
      <c r="FZ17940" s="242"/>
    </row>
    <row r="17941" spans="182:182" x14ac:dyDescent="0.2">
      <c r="FZ17941" s="242"/>
    </row>
    <row r="17942" spans="182:182" x14ac:dyDescent="0.2">
      <c r="FZ17942" s="242"/>
    </row>
    <row r="17943" spans="182:182" x14ac:dyDescent="0.2">
      <c r="FZ17943" s="242"/>
    </row>
    <row r="17944" spans="182:182" x14ac:dyDescent="0.2">
      <c r="FZ17944" s="242"/>
    </row>
    <row r="17945" spans="182:182" x14ac:dyDescent="0.2">
      <c r="FZ17945" s="242"/>
    </row>
    <row r="17946" spans="182:182" x14ac:dyDescent="0.2">
      <c r="FZ17946" s="242"/>
    </row>
    <row r="17947" spans="182:182" x14ac:dyDescent="0.2">
      <c r="FZ17947" s="242"/>
    </row>
    <row r="17948" spans="182:182" x14ac:dyDescent="0.2">
      <c r="FZ17948" s="242"/>
    </row>
    <row r="17949" spans="182:182" x14ac:dyDescent="0.2">
      <c r="FZ17949" s="242"/>
    </row>
    <row r="17950" spans="182:182" x14ac:dyDescent="0.2">
      <c r="FZ17950" s="242"/>
    </row>
    <row r="17951" spans="182:182" x14ac:dyDescent="0.2">
      <c r="FZ17951" s="242"/>
    </row>
    <row r="17952" spans="182:182" x14ac:dyDescent="0.2">
      <c r="FZ17952" s="242"/>
    </row>
    <row r="17953" spans="182:182" x14ac:dyDescent="0.2">
      <c r="FZ17953" s="242"/>
    </row>
    <row r="17954" spans="182:182" x14ac:dyDescent="0.2">
      <c r="FZ17954" s="242"/>
    </row>
    <row r="17955" spans="182:182" x14ac:dyDescent="0.2">
      <c r="FZ17955" s="242"/>
    </row>
    <row r="17956" spans="182:182" x14ac:dyDescent="0.2">
      <c r="FZ17956" s="242"/>
    </row>
    <row r="17957" spans="182:182" x14ac:dyDescent="0.2">
      <c r="FZ17957" s="242"/>
    </row>
    <row r="17958" spans="182:182" x14ac:dyDescent="0.2">
      <c r="FZ17958" s="242"/>
    </row>
    <row r="17959" spans="182:182" x14ac:dyDescent="0.2">
      <c r="FZ17959" s="242"/>
    </row>
    <row r="17960" spans="182:182" x14ac:dyDescent="0.2">
      <c r="FZ17960" s="242"/>
    </row>
    <row r="17961" spans="182:182" x14ac:dyDescent="0.2">
      <c r="FZ17961" s="242"/>
    </row>
    <row r="17962" spans="182:182" x14ac:dyDescent="0.2">
      <c r="FZ17962" s="242"/>
    </row>
    <row r="17963" spans="182:182" x14ac:dyDescent="0.2">
      <c r="FZ17963" s="242"/>
    </row>
    <row r="17964" spans="182:182" x14ac:dyDescent="0.2">
      <c r="FZ17964" s="242"/>
    </row>
    <row r="17965" spans="182:182" x14ac:dyDescent="0.2">
      <c r="FZ17965" s="242"/>
    </row>
    <row r="17966" spans="182:182" x14ac:dyDescent="0.2">
      <c r="FZ17966" s="242"/>
    </row>
    <row r="17967" spans="182:182" x14ac:dyDescent="0.2">
      <c r="FZ17967" s="242"/>
    </row>
    <row r="17968" spans="182:182" x14ac:dyDescent="0.2">
      <c r="FZ17968" s="242"/>
    </row>
    <row r="17969" spans="182:182" x14ac:dyDescent="0.2">
      <c r="FZ17969" s="242"/>
    </row>
    <row r="17970" spans="182:182" x14ac:dyDescent="0.2">
      <c r="FZ17970" s="242"/>
    </row>
    <row r="17971" spans="182:182" x14ac:dyDescent="0.2">
      <c r="FZ17971" s="242"/>
    </row>
    <row r="17972" spans="182:182" x14ac:dyDescent="0.2">
      <c r="FZ17972" s="242"/>
    </row>
    <row r="17973" spans="182:182" x14ac:dyDescent="0.2">
      <c r="FZ17973" s="242"/>
    </row>
    <row r="17974" spans="182:182" x14ac:dyDescent="0.2">
      <c r="FZ17974" s="242"/>
    </row>
    <row r="17975" spans="182:182" x14ac:dyDescent="0.2">
      <c r="FZ17975" s="242"/>
    </row>
    <row r="17976" spans="182:182" x14ac:dyDescent="0.2">
      <c r="FZ17976" s="242"/>
    </row>
    <row r="17977" spans="182:182" x14ac:dyDescent="0.2">
      <c r="FZ17977" s="242"/>
    </row>
    <row r="17978" spans="182:182" x14ac:dyDescent="0.2">
      <c r="FZ17978" s="242"/>
    </row>
    <row r="17979" spans="182:182" x14ac:dyDescent="0.2">
      <c r="FZ17979" s="242"/>
    </row>
    <row r="17980" spans="182:182" x14ac:dyDescent="0.2">
      <c r="FZ17980" s="242"/>
    </row>
    <row r="17981" spans="182:182" x14ac:dyDescent="0.2">
      <c r="FZ17981" s="242"/>
    </row>
    <row r="17982" spans="182:182" x14ac:dyDescent="0.2">
      <c r="FZ17982" s="242"/>
    </row>
    <row r="17983" spans="182:182" x14ac:dyDescent="0.2">
      <c r="FZ17983" s="242"/>
    </row>
    <row r="17984" spans="182:182" x14ac:dyDescent="0.2">
      <c r="FZ17984" s="242"/>
    </row>
    <row r="17985" spans="182:182" x14ac:dyDescent="0.2">
      <c r="FZ17985" s="242"/>
    </row>
    <row r="17986" spans="182:182" x14ac:dyDescent="0.2">
      <c r="FZ17986" s="242"/>
    </row>
    <row r="17987" spans="182:182" x14ac:dyDescent="0.2">
      <c r="FZ17987" s="242"/>
    </row>
    <row r="17988" spans="182:182" x14ac:dyDescent="0.2">
      <c r="FZ17988" s="242"/>
    </row>
    <row r="17989" spans="182:182" x14ac:dyDescent="0.2">
      <c r="FZ17989" s="242"/>
    </row>
    <row r="17990" spans="182:182" x14ac:dyDescent="0.2">
      <c r="FZ17990" s="242"/>
    </row>
    <row r="17991" spans="182:182" x14ac:dyDescent="0.2">
      <c r="FZ17991" s="242"/>
    </row>
    <row r="17992" spans="182:182" x14ac:dyDescent="0.2">
      <c r="FZ17992" s="242"/>
    </row>
    <row r="17993" spans="182:182" x14ac:dyDescent="0.2">
      <c r="FZ17993" s="242"/>
    </row>
    <row r="17994" spans="182:182" x14ac:dyDescent="0.2">
      <c r="FZ17994" s="242"/>
    </row>
    <row r="17995" spans="182:182" x14ac:dyDescent="0.2">
      <c r="FZ17995" s="242"/>
    </row>
    <row r="17996" spans="182:182" x14ac:dyDescent="0.2">
      <c r="FZ17996" s="242"/>
    </row>
    <row r="17997" spans="182:182" x14ac:dyDescent="0.2">
      <c r="FZ17997" s="242"/>
    </row>
    <row r="17998" spans="182:182" x14ac:dyDescent="0.2">
      <c r="FZ17998" s="242"/>
    </row>
    <row r="17999" spans="182:182" x14ac:dyDescent="0.2">
      <c r="FZ17999" s="242"/>
    </row>
    <row r="18000" spans="182:182" x14ac:dyDescent="0.2">
      <c r="FZ18000" s="242"/>
    </row>
    <row r="18001" spans="182:182" x14ac:dyDescent="0.2">
      <c r="FZ18001" s="242"/>
    </row>
    <row r="18002" spans="182:182" x14ac:dyDescent="0.2">
      <c r="FZ18002" s="242"/>
    </row>
    <row r="18003" spans="182:182" x14ac:dyDescent="0.2">
      <c r="FZ18003" s="242"/>
    </row>
    <row r="18004" spans="182:182" x14ac:dyDescent="0.2">
      <c r="FZ18004" s="242"/>
    </row>
    <row r="18005" spans="182:182" x14ac:dyDescent="0.2">
      <c r="FZ18005" s="242"/>
    </row>
    <row r="18006" spans="182:182" x14ac:dyDescent="0.2">
      <c r="FZ18006" s="242"/>
    </row>
    <row r="18007" spans="182:182" x14ac:dyDescent="0.2">
      <c r="FZ18007" s="242"/>
    </row>
    <row r="18008" spans="182:182" x14ac:dyDescent="0.2">
      <c r="FZ18008" s="242"/>
    </row>
    <row r="18009" spans="182:182" x14ac:dyDescent="0.2">
      <c r="FZ18009" s="242"/>
    </row>
    <row r="18010" spans="182:182" x14ac:dyDescent="0.2">
      <c r="FZ18010" s="242"/>
    </row>
    <row r="18011" spans="182:182" x14ac:dyDescent="0.2">
      <c r="FZ18011" s="242"/>
    </row>
    <row r="18012" spans="182:182" x14ac:dyDescent="0.2">
      <c r="FZ18012" s="242"/>
    </row>
    <row r="18013" spans="182:182" x14ac:dyDescent="0.2">
      <c r="FZ18013" s="242"/>
    </row>
    <row r="18014" spans="182:182" x14ac:dyDescent="0.2">
      <c r="FZ18014" s="242"/>
    </row>
    <row r="18015" spans="182:182" x14ac:dyDescent="0.2">
      <c r="FZ18015" s="242"/>
    </row>
    <row r="18016" spans="182:182" x14ac:dyDescent="0.2">
      <c r="FZ18016" s="242"/>
    </row>
    <row r="18017" spans="182:182" x14ac:dyDescent="0.2">
      <c r="FZ18017" s="242"/>
    </row>
    <row r="18018" spans="182:182" x14ac:dyDescent="0.2">
      <c r="FZ18018" s="242"/>
    </row>
    <row r="18019" spans="182:182" x14ac:dyDescent="0.2">
      <c r="FZ18019" s="242"/>
    </row>
    <row r="18020" spans="182:182" x14ac:dyDescent="0.2">
      <c r="FZ18020" s="242"/>
    </row>
    <row r="18021" spans="182:182" x14ac:dyDescent="0.2">
      <c r="FZ18021" s="242"/>
    </row>
    <row r="18022" spans="182:182" x14ac:dyDescent="0.2">
      <c r="FZ18022" s="242"/>
    </row>
    <row r="18023" spans="182:182" x14ac:dyDescent="0.2">
      <c r="FZ18023" s="242"/>
    </row>
    <row r="18024" spans="182:182" x14ac:dyDescent="0.2">
      <c r="FZ18024" s="242"/>
    </row>
    <row r="18025" spans="182:182" x14ac:dyDescent="0.2">
      <c r="FZ18025" s="242"/>
    </row>
    <row r="18026" spans="182:182" x14ac:dyDescent="0.2">
      <c r="FZ18026" s="242"/>
    </row>
    <row r="18027" spans="182:182" x14ac:dyDescent="0.2">
      <c r="FZ18027" s="242"/>
    </row>
    <row r="18028" spans="182:182" x14ac:dyDescent="0.2">
      <c r="FZ18028" s="242"/>
    </row>
    <row r="18029" spans="182:182" x14ac:dyDescent="0.2">
      <c r="FZ18029" s="242"/>
    </row>
    <row r="18030" spans="182:182" x14ac:dyDescent="0.2">
      <c r="FZ18030" s="242"/>
    </row>
    <row r="18031" spans="182:182" x14ac:dyDescent="0.2">
      <c r="FZ18031" s="242"/>
    </row>
    <row r="18032" spans="182:182" x14ac:dyDescent="0.2">
      <c r="FZ18032" s="242"/>
    </row>
    <row r="18033" spans="182:182" x14ac:dyDescent="0.2">
      <c r="FZ18033" s="242"/>
    </row>
    <row r="18034" spans="182:182" x14ac:dyDescent="0.2">
      <c r="FZ18034" s="242"/>
    </row>
    <row r="18035" spans="182:182" x14ac:dyDescent="0.2">
      <c r="FZ18035" s="242"/>
    </row>
    <row r="18036" spans="182:182" x14ac:dyDescent="0.2">
      <c r="FZ18036" s="242"/>
    </row>
    <row r="18037" spans="182:182" x14ac:dyDescent="0.2">
      <c r="FZ18037" s="242"/>
    </row>
    <row r="18038" spans="182:182" x14ac:dyDescent="0.2">
      <c r="FZ18038" s="242"/>
    </row>
    <row r="18039" spans="182:182" x14ac:dyDescent="0.2">
      <c r="FZ18039" s="242"/>
    </row>
    <row r="18040" spans="182:182" x14ac:dyDescent="0.2">
      <c r="FZ18040" s="242"/>
    </row>
    <row r="18041" spans="182:182" x14ac:dyDescent="0.2">
      <c r="FZ18041" s="242"/>
    </row>
    <row r="18042" spans="182:182" x14ac:dyDescent="0.2">
      <c r="FZ18042" s="242"/>
    </row>
    <row r="18043" spans="182:182" x14ac:dyDescent="0.2">
      <c r="FZ18043" s="242"/>
    </row>
    <row r="18044" spans="182:182" x14ac:dyDescent="0.2">
      <c r="FZ18044" s="242"/>
    </row>
    <row r="18045" spans="182:182" x14ac:dyDescent="0.2">
      <c r="FZ18045" s="242"/>
    </row>
    <row r="18046" spans="182:182" x14ac:dyDescent="0.2">
      <c r="FZ18046" s="242"/>
    </row>
    <row r="18047" spans="182:182" x14ac:dyDescent="0.2">
      <c r="FZ18047" s="242"/>
    </row>
    <row r="18048" spans="182:182" x14ac:dyDescent="0.2">
      <c r="FZ18048" s="242"/>
    </row>
    <row r="18049" spans="182:182" x14ac:dyDescent="0.2">
      <c r="FZ18049" s="242"/>
    </row>
    <row r="18050" spans="182:182" x14ac:dyDescent="0.2">
      <c r="FZ18050" s="242"/>
    </row>
    <row r="18051" spans="182:182" x14ac:dyDescent="0.2">
      <c r="FZ18051" s="242"/>
    </row>
    <row r="18052" spans="182:182" x14ac:dyDescent="0.2">
      <c r="FZ18052" s="242"/>
    </row>
    <row r="18053" spans="182:182" x14ac:dyDescent="0.2">
      <c r="FZ18053" s="242"/>
    </row>
    <row r="18054" spans="182:182" x14ac:dyDescent="0.2">
      <c r="FZ18054" s="242"/>
    </row>
    <row r="18055" spans="182:182" x14ac:dyDescent="0.2">
      <c r="FZ18055" s="242"/>
    </row>
    <row r="18056" spans="182:182" x14ac:dyDescent="0.2">
      <c r="FZ18056" s="242"/>
    </row>
    <row r="18057" spans="182:182" x14ac:dyDescent="0.2">
      <c r="FZ18057" s="242"/>
    </row>
    <row r="18058" spans="182:182" x14ac:dyDescent="0.2">
      <c r="FZ18058" s="242"/>
    </row>
    <row r="18059" spans="182:182" x14ac:dyDescent="0.2">
      <c r="FZ18059" s="242"/>
    </row>
    <row r="18060" spans="182:182" x14ac:dyDescent="0.2">
      <c r="FZ18060" s="242"/>
    </row>
    <row r="18061" spans="182:182" x14ac:dyDescent="0.2">
      <c r="FZ18061" s="242"/>
    </row>
    <row r="18062" spans="182:182" x14ac:dyDescent="0.2">
      <c r="FZ18062" s="242"/>
    </row>
    <row r="18063" spans="182:182" x14ac:dyDescent="0.2">
      <c r="FZ18063" s="242"/>
    </row>
    <row r="18064" spans="182:182" x14ac:dyDescent="0.2">
      <c r="FZ18064" s="242"/>
    </row>
    <row r="18065" spans="182:182" x14ac:dyDescent="0.2">
      <c r="FZ18065" s="242"/>
    </row>
    <row r="18066" spans="182:182" x14ac:dyDescent="0.2">
      <c r="FZ18066" s="242"/>
    </row>
    <row r="18067" spans="182:182" x14ac:dyDescent="0.2">
      <c r="FZ18067" s="242"/>
    </row>
    <row r="18068" spans="182:182" x14ac:dyDescent="0.2">
      <c r="FZ18068" s="242"/>
    </row>
    <row r="18069" spans="182:182" x14ac:dyDescent="0.2">
      <c r="FZ18069" s="242"/>
    </row>
    <row r="18070" spans="182:182" x14ac:dyDescent="0.2">
      <c r="FZ18070" s="242"/>
    </row>
    <row r="18071" spans="182:182" x14ac:dyDescent="0.2">
      <c r="FZ18071" s="242"/>
    </row>
    <row r="18072" spans="182:182" x14ac:dyDescent="0.2">
      <c r="FZ18072" s="242"/>
    </row>
    <row r="18073" spans="182:182" x14ac:dyDescent="0.2">
      <c r="FZ18073" s="242"/>
    </row>
    <row r="18074" spans="182:182" x14ac:dyDescent="0.2">
      <c r="FZ18074" s="242"/>
    </row>
    <row r="18075" spans="182:182" x14ac:dyDescent="0.2">
      <c r="FZ18075" s="242"/>
    </row>
    <row r="18076" spans="182:182" x14ac:dyDescent="0.2">
      <c r="FZ18076" s="242"/>
    </row>
    <row r="18077" spans="182:182" x14ac:dyDescent="0.2">
      <c r="FZ18077" s="242"/>
    </row>
    <row r="18078" spans="182:182" x14ac:dyDescent="0.2">
      <c r="FZ18078" s="242"/>
    </row>
    <row r="18079" spans="182:182" x14ac:dyDescent="0.2">
      <c r="FZ18079" s="242"/>
    </row>
    <row r="18080" spans="182:182" x14ac:dyDescent="0.2">
      <c r="FZ18080" s="242"/>
    </row>
    <row r="18081" spans="182:182" x14ac:dyDescent="0.2">
      <c r="FZ18081" s="242"/>
    </row>
    <row r="18082" spans="182:182" x14ac:dyDescent="0.2">
      <c r="FZ18082" s="242"/>
    </row>
    <row r="18083" spans="182:182" x14ac:dyDescent="0.2">
      <c r="FZ18083" s="242"/>
    </row>
    <row r="18084" spans="182:182" x14ac:dyDescent="0.2">
      <c r="FZ18084" s="242"/>
    </row>
    <row r="18085" spans="182:182" x14ac:dyDescent="0.2">
      <c r="FZ18085" s="242"/>
    </row>
    <row r="18086" spans="182:182" x14ac:dyDescent="0.2">
      <c r="FZ18086" s="242"/>
    </row>
    <row r="18087" spans="182:182" x14ac:dyDescent="0.2">
      <c r="FZ18087" s="242"/>
    </row>
    <row r="18088" spans="182:182" x14ac:dyDescent="0.2">
      <c r="FZ18088" s="242"/>
    </row>
    <row r="18089" spans="182:182" x14ac:dyDescent="0.2">
      <c r="FZ18089" s="242"/>
    </row>
    <row r="18090" spans="182:182" x14ac:dyDescent="0.2">
      <c r="FZ18090" s="242"/>
    </row>
    <row r="18091" spans="182:182" x14ac:dyDescent="0.2">
      <c r="FZ18091" s="242"/>
    </row>
    <row r="18092" spans="182:182" x14ac:dyDescent="0.2">
      <c r="FZ18092" s="242"/>
    </row>
    <row r="18093" spans="182:182" x14ac:dyDescent="0.2">
      <c r="FZ18093" s="242"/>
    </row>
    <row r="18094" spans="182:182" x14ac:dyDescent="0.2">
      <c r="FZ18094" s="242"/>
    </row>
    <row r="18095" spans="182:182" x14ac:dyDescent="0.2">
      <c r="FZ18095" s="242"/>
    </row>
    <row r="18096" spans="182:182" x14ac:dyDescent="0.2">
      <c r="FZ18096" s="242"/>
    </row>
    <row r="18097" spans="182:182" x14ac:dyDescent="0.2">
      <c r="FZ18097" s="242"/>
    </row>
    <row r="18098" spans="182:182" x14ac:dyDescent="0.2">
      <c r="FZ18098" s="242"/>
    </row>
    <row r="18099" spans="182:182" x14ac:dyDescent="0.2">
      <c r="FZ18099" s="242"/>
    </row>
    <row r="18100" spans="182:182" x14ac:dyDescent="0.2">
      <c r="FZ18100" s="242"/>
    </row>
    <row r="18101" spans="182:182" x14ac:dyDescent="0.2">
      <c r="FZ18101" s="242"/>
    </row>
    <row r="18102" spans="182:182" x14ac:dyDescent="0.2">
      <c r="FZ18102" s="242"/>
    </row>
    <row r="18103" spans="182:182" x14ac:dyDescent="0.2">
      <c r="FZ18103" s="242"/>
    </row>
    <row r="18104" spans="182:182" x14ac:dyDescent="0.2">
      <c r="FZ18104" s="242"/>
    </row>
    <row r="18105" spans="182:182" x14ac:dyDescent="0.2">
      <c r="FZ18105" s="242"/>
    </row>
    <row r="18106" spans="182:182" x14ac:dyDescent="0.2">
      <c r="FZ18106" s="242"/>
    </row>
    <row r="18107" spans="182:182" x14ac:dyDescent="0.2">
      <c r="FZ18107" s="242"/>
    </row>
    <row r="18108" spans="182:182" x14ac:dyDescent="0.2">
      <c r="FZ18108" s="242"/>
    </row>
    <row r="18109" spans="182:182" x14ac:dyDescent="0.2">
      <c r="FZ18109" s="242"/>
    </row>
    <row r="18110" spans="182:182" x14ac:dyDescent="0.2">
      <c r="FZ18110" s="242"/>
    </row>
    <row r="18111" spans="182:182" x14ac:dyDescent="0.2">
      <c r="FZ18111" s="242"/>
    </row>
    <row r="18112" spans="182:182" x14ac:dyDescent="0.2">
      <c r="FZ18112" s="242"/>
    </row>
    <row r="18113" spans="182:182" x14ac:dyDescent="0.2">
      <c r="FZ18113" s="242"/>
    </row>
    <row r="18114" spans="182:182" x14ac:dyDescent="0.2">
      <c r="FZ18114" s="242"/>
    </row>
    <row r="18115" spans="182:182" x14ac:dyDescent="0.2">
      <c r="FZ18115" s="242"/>
    </row>
    <row r="18116" spans="182:182" x14ac:dyDescent="0.2">
      <c r="FZ18116" s="242"/>
    </row>
    <row r="18117" spans="182:182" x14ac:dyDescent="0.2">
      <c r="FZ18117" s="242"/>
    </row>
    <row r="18118" spans="182:182" x14ac:dyDescent="0.2">
      <c r="FZ18118" s="242"/>
    </row>
    <row r="18119" spans="182:182" x14ac:dyDescent="0.2">
      <c r="FZ18119" s="242"/>
    </row>
    <row r="18120" spans="182:182" x14ac:dyDescent="0.2">
      <c r="FZ18120" s="242"/>
    </row>
    <row r="18121" spans="182:182" x14ac:dyDescent="0.2">
      <c r="FZ18121" s="242"/>
    </row>
    <row r="18122" spans="182:182" x14ac:dyDescent="0.2">
      <c r="FZ18122" s="242"/>
    </row>
    <row r="18123" spans="182:182" x14ac:dyDescent="0.2">
      <c r="FZ18123" s="242"/>
    </row>
    <row r="18124" spans="182:182" x14ac:dyDescent="0.2">
      <c r="FZ18124" s="242"/>
    </row>
    <row r="18125" spans="182:182" x14ac:dyDescent="0.2">
      <c r="FZ18125" s="242"/>
    </row>
    <row r="18126" spans="182:182" x14ac:dyDescent="0.2">
      <c r="FZ18126" s="242"/>
    </row>
    <row r="18127" spans="182:182" x14ac:dyDescent="0.2">
      <c r="FZ18127" s="242"/>
    </row>
    <row r="18128" spans="182:182" x14ac:dyDescent="0.2">
      <c r="FZ18128" s="242"/>
    </row>
    <row r="18129" spans="182:182" x14ac:dyDescent="0.2">
      <c r="FZ18129" s="242"/>
    </row>
    <row r="18130" spans="182:182" x14ac:dyDescent="0.2">
      <c r="FZ18130" s="242"/>
    </row>
    <row r="18131" spans="182:182" x14ac:dyDescent="0.2">
      <c r="FZ18131" s="242"/>
    </row>
    <row r="18132" spans="182:182" x14ac:dyDescent="0.2">
      <c r="FZ18132" s="242"/>
    </row>
    <row r="18133" spans="182:182" x14ac:dyDescent="0.2">
      <c r="FZ18133" s="242"/>
    </row>
    <row r="18134" spans="182:182" x14ac:dyDescent="0.2">
      <c r="FZ18134" s="242"/>
    </row>
    <row r="18135" spans="182:182" x14ac:dyDescent="0.2">
      <c r="FZ18135" s="242"/>
    </row>
    <row r="18136" spans="182:182" x14ac:dyDescent="0.2">
      <c r="FZ18136" s="242"/>
    </row>
    <row r="18137" spans="182:182" x14ac:dyDescent="0.2">
      <c r="FZ18137" s="242"/>
    </row>
    <row r="18138" spans="182:182" x14ac:dyDescent="0.2">
      <c r="FZ18138" s="242"/>
    </row>
    <row r="18139" spans="182:182" x14ac:dyDescent="0.2">
      <c r="FZ18139" s="242"/>
    </row>
    <row r="18140" spans="182:182" x14ac:dyDescent="0.2">
      <c r="FZ18140" s="242"/>
    </row>
    <row r="18141" spans="182:182" x14ac:dyDescent="0.2">
      <c r="FZ18141" s="242"/>
    </row>
    <row r="18142" spans="182:182" x14ac:dyDescent="0.2">
      <c r="FZ18142" s="242"/>
    </row>
    <row r="18143" spans="182:182" x14ac:dyDescent="0.2">
      <c r="FZ18143" s="242"/>
    </row>
    <row r="18144" spans="182:182" x14ac:dyDescent="0.2">
      <c r="FZ18144" s="242"/>
    </row>
    <row r="18145" spans="182:182" x14ac:dyDescent="0.2">
      <c r="FZ18145" s="242"/>
    </row>
    <row r="18146" spans="182:182" x14ac:dyDescent="0.2">
      <c r="FZ18146" s="242"/>
    </row>
    <row r="18147" spans="182:182" x14ac:dyDescent="0.2">
      <c r="FZ18147" s="242"/>
    </row>
    <row r="18148" spans="182:182" x14ac:dyDescent="0.2">
      <c r="FZ18148" s="242"/>
    </row>
    <row r="18149" spans="182:182" x14ac:dyDescent="0.2">
      <c r="FZ18149" s="242"/>
    </row>
    <row r="18150" spans="182:182" x14ac:dyDescent="0.2">
      <c r="FZ18150" s="242"/>
    </row>
    <row r="18151" spans="182:182" x14ac:dyDescent="0.2">
      <c r="FZ18151" s="242"/>
    </row>
    <row r="18152" spans="182:182" x14ac:dyDescent="0.2">
      <c r="FZ18152" s="242"/>
    </row>
    <row r="18153" spans="182:182" x14ac:dyDescent="0.2">
      <c r="FZ18153" s="242"/>
    </row>
    <row r="18154" spans="182:182" x14ac:dyDescent="0.2">
      <c r="FZ18154" s="242"/>
    </row>
    <row r="18155" spans="182:182" x14ac:dyDescent="0.2">
      <c r="FZ18155" s="242"/>
    </row>
    <row r="18156" spans="182:182" x14ac:dyDescent="0.2">
      <c r="FZ18156" s="242"/>
    </row>
    <row r="18157" spans="182:182" x14ac:dyDescent="0.2">
      <c r="FZ18157" s="242"/>
    </row>
    <row r="18158" spans="182:182" x14ac:dyDescent="0.2">
      <c r="FZ18158" s="242"/>
    </row>
    <row r="18159" spans="182:182" x14ac:dyDescent="0.2">
      <c r="FZ18159" s="242"/>
    </row>
    <row r="18160" spans="182:182" x14ac:dyDescent="0.2">
      <c r="FZ18160" s="242"/>
    </row>
    <row r="18161" spans="182:182" x14ac:dyDescent="0.2">
      <c r="FZ18161" s="242"/>
    </row>
    <row r="18162" spans="182:182" x14ac:dyDescent="0.2">
      <c r="FZ18162" s="242"/>
    </row>
    <row r="18163" spans="182:182" x14ac:dyDescent="0.2">
      <c r="FZ18163" s="242"/>
    </row>
    <row r="18164" spans="182:182" x14ac:dyDescent="0.2">
      <c r="FZ18164" s="242"/>
    </row>
    <row r="18165" spans="182:182" x14ac:dyDescent="0.2">
      <c r="FZ18165" s="242"/>
    </row>
    <row r="18166" spans="182:182" x14ac:dyDescent="0.2">
      <c r="FZ18166" s="242"/>
    </row>
    <row r="18167" spans="182:182" x14ac:dyDescent="0.2">
      <c r="FZ18167" s="242"/>
    </row>
    <row r="18168" spans="182:182" x14ac:dyDescent="0.2">
      <c r="FZ18168" s="242"/>
    </row>
    <row r="18169" spans="182:182" x14ac:dyDescent="0.2">
      <c r="FZ18169" s="242"/>
    </row>
    <row r="18170" spans="182:182" x14ac:dyDescent="0.2">
      <c r="FZ18170" s="242"/>
    </row>
    <row r="18171" spans="182:182" x14ac:dyDescent="0.2">
      <c r="FZ18171" s="242"/>
    </row>
    <row r="18172" spans="182:182" x14ac:dyDescent="0.2">
      <c r="FZ18172" s="242"/>
    </row>
    <row r="18173" spans="182:182" x14ac:dyDescent="0.2">
      <c r="FZ18173" s="242"/>
    </row>
    <row r="18174" spans="182:182" x14ac:dyDescent="0.2">
      <c r="FZ18174" s="242"/>
    </row>
    <row r="18175" spans="182:182" x14ac:dyDescent="0.2">
      <c r="FZ18175" s="242"/>
    </row>
    <row r="18176" spans="182:182" x14ac:dyDescent="0.2">
      <c r="FZ18176" s="242"/>
    </row>
    <row r="18177" spans="182:182" x14ac:dyDescent="0.2">
      <c r="FZ18177" s="242"/>
    </row>
    <row r="18178" spans="182:182" x14ac:dyDescent="0.2">
      <c r="FZ18178" s="242"/>
    </row>
    <row r="18179" spans="182:182" x14ac:dyDescent="0.2">
      <c r="FZ18179" s="242"/>
    </row>
    <row r="18180" spans="182:182" x14ac:dyDescent="0.2">
      <c r="FZ18180" s="242"/>
    </row>
    <row r="18181" spans="182:182" x14ac:dyDescent="0.2">
      <c r="FZ18181" s="242"/>
    </row>
    <row r="18182" spans="182:182" x14ac:dyDescent="0.2">
      <c r="FZ18182" s="242"/>
    </row>
    <row r="18183" spans="182:182" x14ac:dyDescent="0.2">
      <c r="FZ18183" s="242"/>
    </row>
    <row r="18184" spans="182:182" x14ac:dyDescent="0.2">
      <c r="FZ18184" s="242"/>
    </row>
    <row r="18185" spans="182:182" x14ac:dyDescent="0.2">
      <c r="FZ18185" s="242"/>
    </row>
    <row r="18186" spans="182:182" x14ac:dyDescent="0.2">
      <c r="FZ18186" s="242"/>
    </row>
    <row r="18187" spans="182:182" x14ac:dyDescent="0.2">
      <c r="FZ18187" s="242"/>
    </row>
    <row r="18188" spans="182:182" x14ac:dyDescent="0.2">
      <c r="FZ18188" s="242"/>
    </row>
    <row r="18189" spans="182:182" x14ac:dyDescent="0.2">
      <c r="FZ18189" s="242"/>
    </row>
    <row r="18190" spans="182:182" x14ac:dyDescent="0.2">
      <c r="FZ18190" s="242"/>
    </row>
    <row r="18191" spans="182:182" x14ac:dyDescent="0.2">
      <c r="FZ18191" s="242"/>
    </row>
    <row r="18192" spans="182:182" x14ac:dyDescent="0.2">
      <c r="FZ18192" s="242"/>
    </row>
    <row r="18193" spans="182:182" x14ac:dyDescent="0.2">
      <c r="FZ18193" s="242"/>
    </row>
    <row r="18194" spans="182:182" x14ac:dyDescent="0.2">
      <c r="FZ18194" s="242"/>
    </row>
    <row r="18195" spans="182:182" x14ac:dyDescent="0.2">
      <c r="FZ18195" s="242"/>
    </row>
    <row r="18196" spans="182:182" x14ac:dyDescent="0.2">
      <c r="FZ18196" s="242"/>
    </row>
    <row r="18197" spans="182:182" x14ac:dyDescent="0.2">
      <c r="FZ18197" s="242"/>
    </row>
    <row r="18198" spans="182:182" x14ac:dyDescent="0.2">
      <c r="FZ18198" s="242"/>
    </row>
    <row r="18199" spans="182:182" x14ac:dyDescent="0.2">
      <c r="FZ18199" s="242"/>
    </row>
    <row r="18200" spans="182:182" x14ac:dyDescent="0.2">
      <c r="FZ18200" s="242"/>
    </row>
    <row r="18201" spans="182:182" x14ac:dyDescent="0.2">
      <c r="FZ18201" s="242"/>
    </row>
    <row r="18202" spans="182:182" x14ac:dyDescent="0.2">
      <c r="FZ18202" s="242"/>
    </row>
    <row r="18203" spans="182:182" x14ac:dyDescent="0.2">
      <c r="FZ18203" s="242"/>
    </row>
    <row r="18204" spans="182:182" x14ac:dyDescent="0.2">
      <c r="FZ18204" s="242"/>
    </row>
    <row r="18205" spans="182:182" x14ac:dyDescent="0.2">
      <c r="FZ18205" s="242"/>
    </row>
    <row r="18206" spans="182:182" x14ac:dyDescent="0.2">
      <c r="FZ18206" s="242"/>
    </row>
    <row r="18207" spans="182:182" x14ac:dyDescent="0.2">
      <c r="FZ18207" s="242"/>
    </row>
    <row r="18208" spans="182:182" x14ac:dyDescent="0.2">
      <c r="FZ18208" s="242"/>
    </row>
    <row r="18209" spans="182:182" x14ac:dyDescent="0.2">
      <c r="FZ18209" s="242"/>
    </row>
    <row r="18210" spans="182:182" x14ac:dyDescent="0.2">
      <c r="FZ18210" s="242"/>
    </row>
    <row r="18211" spans="182:182" x14ac:dyDescent="0.2">
      <c r="FZ18211" s="242"/>
    </row>
    <row r="18212" spans="182:182" x14ac:dyDescent="0.2">
      <c r="FZ18212" s="242"/>
    </row>
    <row r="18213" spans="182:182" x14ac:dyDescent="0.2">
      <c r="FZ18213" s="242"/>
    </row>
    <row r="18214" spans="182:182" x14ac:dyDescent="0.2">
      <c r="FZ18214" s="242"/>
    </row>
    <row r="18215" spans="182:182" x14ac:dyDescent="0.2">
      <c r="FZ18215" s="242"/>
    </row>
    <row r="18216" spans="182:182" x14ac:dyDescent="0.2">
      <c r="FZ18216" s="242"/>
    </row>
    <row r="18217" spans="182:182" x14ac:dyDescent="0.2">
      <c r="FZ18217" s="242"/>
    </row>
    <row r="18218" spans="182:182" x14ac:dyDescent="0.2">
      <c r="FZ18218" s="242"/>
    </row>
    <row r="18219" spans="182:182" x14ac:dyDescent="0.2">
      <c r="FZ18219" s="242"/>
    </row>
    <row r="18220" spans="182:182" x14ac:dyDescent="0.2">
      <c r="FZ18220" s="242"/>
    </row>
    <row r="18221" spans="182:182" x14ac:dyDescent="0.2">
      <c r="FZ18221" s="242"/>
    </row>
    <row r="18222" spans="182:182" x14ac:dyDescent="0.2">
      <c r="FZ18222" s="242"/>
    </row>
    <row r="18223" spans="182:182" x14ac:dyDescent="0.2">
      <c r="FZ18223" s="242"/>
    </row>
    <row r="18224" spans="182:182" x14ac:dyDescent="0.2">
      <c r="FZ18224" s="242"/>
    </row>
    <row r="18225" spans="182:182" x14ac:dyDescent="0.2">
      <c r="FZ18225" s="242"/>
    </row>
    <row r="18226" spans="182:182" x14ac:dyDescent="0.2">
      <c r="FZ18226" s="242"/>
    </row>
    <row r="18227" spans="182:182" x14ac:dyDescent="0.2">
      <c r="FZ18227" s="242"/>
    </row>
    <row r="18228" spans="182:182" x14ac:dyDescent="0.2">
      <c r="FZ18228" s="242"/>
    </row>
    <row r="18229" spans="182:182" x14ac:dyDescent="0.2">
      <c r="FZ18229" s="242"/>
    </row>
    <row r="18230" spans="182:182" x14ac:dyDescent="0.2">
      <c r="FZ18230" s="242"/>
    </row>
    <row r="18231" spans="182:182" x14ac:dyDescent="0.2">
      <c r="FZ18231" s="242"/>
    </row>
    <row r="18232" spans="182:182" x14ac:dyDescent="0.2">
      <c r="FZ18232" s="242"/>
    </row>
    <row r="18233" spans="182:182" x14ac:dyDescent="0.2">
      <c r="FZ18233" s="242"/>
    </row>
    <row r="18234" spans="182:182" x14ac:dyDescent="0.2">
      <c r="FZ18234" s="242"/>
    </row>
    <row r="18235" spans="182:182" x14ac:dyDescent="0.2">
      <c r="FZ18235" s="242"/>
    </row>
    <row r="18236" spans="182:182" x14ac:dyDescent="0.2">
      <c r="FZ18236" s="242"/>
    </row>
    <row r="18237" spans="182:182" x14ac:dyDescent="0.2">
      <c r="FZ18237" s="242"/>
    </row>
    <row r="18238" spans="182:182" x14ac:dyDescent="0.2">
      <c r="FZ18238" s="242"/>
    </row>
    <row r="18239" spans="182:182" x14ac:dyDescent="0.2">
      <c r="FZ18239" s="242"/>
    </row>
    <row r="18240" spans="182:182" x14ac:dyDescent="0.2">
      <c r="FZ18240" s="242"/>
    </row>
    <row r="18241" spans="182:182" x14ac:dyDescent="0.2">
      <c r="FZ18241" s="242"/>
    </row>
    <row r="18242" spans="182:182" x14ac:dyDescent="0.2">
      <c r="FZ18242" s="242"/>
    </row>
    <row r="18243" spans="182:182" x14ac:dyDescent="0.2">
      <c r="FZ18243" s="242"/>
    </row>
    <row r="18244" spans="182:182" x14ac:dyDescent="0.2">
      <c r="FZ18244" s="242"/>
    </row>
    <row r="18245" spans="182:182" x14ac:dyDescent="0.2">
      <c r="FZ18245" s="242"/>
    </row>
    <row r="18246" spans="182:182" x14ac:dyDescent="0.2">
      <c r="FZ18246" s="242"/>
    </row>
    <row r="18247" spans="182:182" x14ac:dyDescent="0.2">
      <c r="FZ18247" s="242"/>
    </row>
    <row r="18248" spans="182:182" x14ac:dyDescent="0.2">
      <c r="FZ18248" s="242"/>
    </row>
    <row r="18249" spans="182:182" x14ac:dyDescent="0.2">
      <c r="FZ18249" s="242"/>
    </row>
    <row r="18250" spans="182:182" x14ac:dyDescent="0.2">
      <c r="FZ18250" s="242"/>
    </row>
    <row r="18251" spans="182:182" x14ac:dyDescent="0.2">
      <c r="FZ18251" s="242"/>
    </row>
    <row r="18252" spans="182:182" x14ac:dyDescent="0.2">
      <c r="FZ18252" s="242"/>
    </row>
    <row r="18253" spans="182:182" x14ac:dyDescent="0.2">
      <c r="FZ18253" s="242"/>
    </row>
    <row r="18254" spans="182:182" x14ac:dyDescent="0.2">
      <c r="FZ18254" s="242"/>
    </row>
    <row r="18255" spans="182:182" x14ac:dyDescent="0.2">
      <c r="FZ18255" s="242"/>
    </row>
    <row r="18256" spans="182:182" x14ac:dyDescent="0.2">
      <c r="FZ18256" s="242"/>
    </row>
    <row r="18257" spans="182:182" x14ac:dyDescent="0.2">
      <c r="FZ18257" s="242"/>
    </row>
    <row r="18258" spans="182:182" x14ac:dyDescent="0.2">
      <c r="FZ18258" s="242"/>
    </row>
    <row r="18259" spans="182:182" x14ac:dyDescent="0.2">
      <c r="FZ18259" s="242"/>
    </row>
    <row r="18260" spans="182:182" x14ac:dyDescent="0.2">
      <c r="FZ18260" s="242"/>
    </row>
    <row r="18261" spans="182:182" x14ac:dyDescent="0.2">
      <c r="FZ18261" s="242"/>
    </row>
    <row r="18262" spans="182:182" x14ac:dyDescent="0.2">
      <c r="FZ18262" s="242"/>
    </row>
    <row r="18263" spans="182:182" x14ac:dyDescent="0.2">
      <c r="FZ18263" s="242"/>
    </row>
    <row r="18264" spans="182:182" x14ac:dyDescent="0.2">
      <c r="FZ18264" s="242"/>
    </row>
    <row r="18265" spans="182:182" x14ac:dyDescent="0.2">
      <c r="FZ18265" s="242"/>
    </row>
    <row r="18266" spans="182:182" x14ac:dyDescent="0.2">
      <c r="FZ18266" s="242"/>
    </row>
    <row r="18267" spans="182:182" x14ac:dyDescent="0.2">
      <c r="FZ18267" s="242"/>
    </row>
    <row r="18268" spans="182:182" x14ac:dyDescent="0.2">
      <c r="FZ18268" s="242"/>
    </row>
    <row r="18269" spans="182:182" x14ac:dyDescent="0.2">
      <c r="FZ18269" s="242"/>
    </row>
    <row r="18270" spans="182:182" x14ac:dyDescent="0.2">
      <c r="FZ18270" s="242"/>
    </row>
    <row r="18271" spans="182:182" x14ac:dyDescent="0.2">
      <c r="FZ18271" s="242"/>
    </row>
    <row r="18272" spans="182:182" x14ac:dyDescent="0.2">
      <c r="FZ18272" s="242"/>
    </row>
    <row r="18273" spans="182:182" x14ac:dyDescent="0.2">
      <c r="FZ18273" s="242"/>
    </row>
    <row r="18274" spans="182:182" x14ac:dyDescent="0.2">
      <c r="FZ18274" s="242"/>
    </row>
    <row r="18275" spans="182:182" x14ac:dyDescent="0.2">
      <c r="FZ18275" s="242"/>
    </row>
    <row r="18276" spans="182:182" x14ac:dyDescent="0.2">
      <c r="FZ18276" s="242"/>
    </row>
    <row r="18277" spans="182:182" x14ac:dyDescent="0.2">
      <c r="FZ18277" s="242"/>
    </row>
    <row r="18278" spans="182:182" x14ac:dyDescent="0.2">
      <c r="FZ18278" s="242"/>
    </row>
    <row r="18279" spans="182:182" x14ac:dyDescent="0.2">
      <c r="FZ18279" s="242"/>
    </row>
    <row r="18280" spans="182:182" x14ac:dyDescent="0.2">
      <c r="FZ18280" s="242"/>
    </row>
    <row r="18281" spans="182:182" x14ac:dyDescent="0.2">
      <c r="FZ18281" s="242"/>
    </row>
    <row r="18282" spans="182:182" x14ac:dyDescent="0.2">
      <c r="FZ18282" s="242"/>
    </row>
    <row r="18283" spans="182:182" x14ac:dyDescent="0.2">
      <c r="FZ18283" s="242"/>
    </row>
    <row r="18284" spans="182:182" x14ac:dyDescent="0.2">
      <c r="FZ18284" s="242"/>
    </row>
    <row r="18285" spans="182:182" x14ac:dyDescent="0.2">
      <c r="FZ18285" s="242"/>
    </row>
    <row r="18286" spans="182:182" x14ac:dyDescent="0.2">
      <c r="FZ18286" s="242"/>
    </row>
    <row r="18287" spans="182:182" x14ac:dyDescent="0.2">
      <c r="FZ18287" s="242"/>
    </row>
    <row r="18288" spans="182:182" x14ac:dyDescent="0.2">
      <c r="FZ18288" s="242"/>
    </row>
    <row r="18289" spans="182:182" x14ac:dyDescent="0.2">
      <c r="FZ18289" s="242"/>
    </row>
    <row r="18290" spans="182:182" x14ac:dyDescent="0.2">
      <c r="FZ18290" s="242"/>
    </row>
    <row r="18291" spans="182:182" x14ac:dyDescent="0.2">
      <c r="FZ18291" s="242"/>
    </row>
    <row r="18292" spans="182:182" x14ac:dyDescent="0.2">
      <c r="FZ18292" s="242"/>
    </row>
    <row r="18293" spans="182:182" x14ac:dyDescent="0.2">
      <c r="FZ18293" s="242"/>
    </row>
    <row r="18294" spans="182:182" x14ac:dyDescent="0.2">
      <c r="FZ18294" s="242"/>
    </row>
    <row r="18295" spans="182:182" x14ac:dyDescent="0.2">
      <c r="FZ18295" s="242"/>
    </row>
    <row r="18296" spans="182:182" x14ac:dyDescent="0.2">
      <c r="FZ18296" s="242"/>
    </row>
    <row r="18297" spans="182:182" x14ac:dyDescent="0.2">
      <c r="FZ18297" s="242"/>
    </row>
    <row r="18298" spans="182:182" x14ac:dyDescent="0.2">
      <c r="FZ18298" s="242"/>
    </row>
    <row r="18299" spans="182:182" x14ac:dyDescent="0.2">
      <c r="FZ18299" s="242"/>
    </row>
    <row r="18300" spans="182:182" x14ac:dyDescent="0.2">
      <c r="FZ18300" s="242"/>
    </row>
    <row r="18301" spans="182:182" x14ac:dyDescent="0.2">
      <c r="FZ18301" s="242"/>
    </row>
    <row r="18302" spans="182:182" x14ac:dyDescent="0.2">
      <c r="FZ18302" s="242"/>
    </row>
    <row r="18303" spans="182:182" x14ac:dyDescent="0.2">
      <c r="FZ18303" s="242"/>
    </row>
    <row r="18304" spans="182:182" x14ac:dyDescent="0.2">
      <c r="FZ18304" s="242"/>
    </row>
    <row r="18305" spans="182:182" x14ac:dyDescent="0.2">
      <c r="FZ18305" s="242"/>
    </row>
    <row r="18306" spans="182:182" x14ac:dyDescent="0.2">
      <c r="FZ18306" s="242"/>
    </row>
    <row r="18307" spans="182:182" x14ac:dyDescent="0.2">
      <c r="FZ18307" s="242"/>
    </row>
    <row r="18308" spans="182:182" x14ac:dyDescent="0.2">
      <c r="FZ18308" s="242"/>
    </row>
    <row r="18309" spans="182:182" x14ac:dyDescent="0.2">
      <c r="FZ18309" s="242"/>
    </row>
    <row r="18310" spans="182:182" x14ac:dyDescent="0.2">
      <c r="FZ18310" s="242"/>
    </row>
    <row r="18311" spans="182:182" x14ac:dyDescent="0.2">
      <c r="FZ18311" s="242"/>
    </row>
    <row r="18312" spans="182:182" x14ac:dyDescent="0.2">
      <c r="FZ18312" s="242"/>
    </row>
    <row r="18313" spans="182:182" x14ac:dyDescent="0.2">
      <c r="FZ18313" s="242"/>
    </row>
    <row r="18314" spans="182:182" x14ac:dyDescent="0.2">
      <c r="FZ18314" s="242"/>
    </row>
    <row r="18315" spans="182:182" x14ac:dyDescent="0.2">
      <c r="FZ18315" s="242"/>
    </row>
    <row r="18316" spans="182:182" x14ac:dyDescent="0.2">
      <c r="FZ18316" s="242"/>
    </row>
    <row r="18317" spans="182:182" x14ac:dyDescent="0.2">
      <c r="FZ18317" s="242"/>
    </row>
    <row r="18318" spans="182:182" x14ac:dyDescent="0.2">
      <c r="FZ18318" s="242"/>
    </row>
    <row r="18319" spans="182:182" x14ac:dyDescent="0.2">
      <c r="FZ18319" s="242"/>
    </row>
    <row r="18320" spans="182:182" x14ac:dyDescent="0.2">
      <c r="FZ18320" s="242"/>
    </row>
    <row r="18321" spans="182:182" x14ac:dyDescent="0.2">
      <c r="FZ18321" s="242"/>
    </row>
    <row r="18322" spans="182:182" x14ac:dyDescent="0.2">
      <c r="FZ18322" s="242"/>
    </row>
    <row r="18323" spans="182:182" x14ac:dyDescent="0.2">
      <c r="FZ18323" s="242"/>
    </row>
    <row r="18324" spans="182:182" x14ac:dyDescent="0.2">
      <c r="FZ18324" s="242"/>
    </row>
    <row r="18325" spans="182:182" x14ac:dyDescent="0.2">
      <c r="FZ18325" s="242"/>
    </row>
    <row r="18326" spans="182:182" x14ac:dyDescent="0.2">
      <c r="FZ18326" s="242"/>
    </row>
    <row r="18327" spans="182:182" x14ac:dyDescent="0.2">
      <c r="FZ18327" s="242"/>
    </row>
    <row r="18328" spans="182:182" x14ac:dyDescent="0.2">
      <c r="FZ18328" s="242"/>
    </row>
    <row r="18329" spans="182:182" x14ac:dyDescent="0.2">
      <c r="FZ18329" s="242"/>
    </row>
    <row r="18330" spans="182:182" x14ac:dyDescent="0.2">
      <c r="FZ18330" s="242"/>
    </row>
    <row r="18331" spans="182:182" x14ac:dyDescent="0.2">
      <c r="FZ18331" s="242"/>
    </row>
    <row r="18332" spans="182:182" x14ac:dyDescent="0.2">
      <c r="FZ18332" s="242"/>
    </row>
    <row r="18333" spans="182:182" x14ac:dyDescent="0.2">
      <c r="FZ18333" s="242"/>
    </row>
    <row r="18334" spans="182:182" x14ac:dyDescent="0.2">
      <c r="FZ18334" s="242"/>
    </row>
    <row r="18335" spans="182:182" x14ac:dyDescent="0.2">
      <c r="FZ18335" s="242"/>
    </row>
    <row r="18336" spans="182:182" x14ac:dyDescent="0.2">
      <c r="FZ18336" s="242"/>
    </row>
    <row r="18337" spans="182:182" x14ac:dyDescent="0.2">
      <c r="FZ18337" s="242"/>
    </row>
    <row r="18338" spans="182:182" x14ac:dyDescent="0.2">
      <c r="FZ18338" s="242"/>
    </row>
    <row r="18339" spans="182:182" x14ac:dyDescent="0.2">
      <c r="FZ18339" s="242"/>
    </row>
    <row r="18340" spans="182:182" x14ac:dyDescent="0.2">
      <c r="FZ18340" s="242"/>
    </row>
    <row r="18341" spans="182:182" x14ac:dyDescent="0.2">
      <c r="FZ18341" s="242"/>
    </row>
    <row r="18342" spans="182:182" x14ac:dyDescent="0.2">
      <c r="FZ18342" s="242"/>
    </row>
    <row r="18343" spans="182:182" x14ac:dyDescent="0.2">
      <c r="FZ18343" s="242"/>
    </row>
    <row r="18344" spans="182:182" x14ac:dyDescent="0.2">
      <c r="FZ18344" s="242"/>
    </row>
    <row r="18345" spans="182:182" x14ac:dyDescent="0.2">
      <c r="FZ18345" s="242"/>
    </row>
    <row r="18346" spans="182:182" x14ac:dyDescent="0.2">
      <c r="FZ18346" s="242"/>
    </row>
    <row r="18347" spans="182:182" x14ac:dyDescent="0.2">
      <c r="FZ18347" s="242"/>
    </row>
    <row r="18348" spans="182:182" x14ac:dyDescent="0.2">
      <c r="FZ18348" s="242"/>
    </row>
    <row r="18349" spans="182:182" x14ac:dyDescent="0.2">
      <c r="FZ18349" s="242"/>
    </row>
    <row r="18350" spans="182:182" x14ac:dyDescent="0.2">
      <c r="FZ18350" s="242"/>
    </row>
    <row r="18351" spans="182:182" x14ac:dyDescent="0.2">
      <c r="FZ18351" s="242"/>
    </row>
    <row r="18352" spans="182:182" x14ac:dyDescent="0.2">
      <c r="FZ18352" s="242"/>
    </row>
    <row r="18353" spans="182:182" x14ac:dyDescent="0.2">
      <c r="FZ18353" s="242"/>
    </row>
    <row r="18354" spans="182:182" x14ac:dyDescent="0.2">
      <c r="FZ18354" s="242"/>
    </row>
    <row r="18355" spans="182:182" x14ac:dyDescent="0.2">
      <c r="FZ18355" s="242"/>
    </row>
    <row r="18356" spans="182:182" x14ac:dyDescent="0.2">
      <c r="FZ18356" s="242"/>
    </row>
    <row r="18357" spans="182:182" x14ac:dyDescent="0.2">
      <c r="FZ18357" s="242"/>
    </row>
    <row r="18358" spans="182:182" x14ac:dyDescent="0.2">
      <c r="FZ18358" s="242"/>
    </row>
    <row r="18359" spans="182:182" x14ac:dyDescent="0.2">
      <c r="FZ18359" s="242"/>
    </row>
    <row r="18360" spans="182:182" x14ac:dyDescent="0.2">
      <c r="FZ18360" s="242"/>
    </row>
    <row r="18361" spans="182:182" x14ac:dyDescent="0.2">
      <c r="FZ18361" s="242"/>
    </row>
    <row r="18362" spans="182:182" x14ac:dyDescent="0.2">
      <c r="FZ18362" s="242"/>
    </row>
    <row r="18363" spans="182:182" x14ac:dyDescent="0.2">
      <c r="FZ18363" s="242"/>
    </row>
    <row r="18364" spans="182:182" x14ac:dyDescent="0.2">
      <c r="FZ18364" s="242"/>
    </row>
    <row r="18365" spans="182:182" x14ac:dyDescent="0.2">
      <c r="FZ18365" s="242"/>
    </row>
    <row r="18366" spans="182:182" x14ac:dyDescent="0.2">
      <c r="FZ18366" s="242"/>
    </row>
    <row r="18367" spans="182:182" x14ac:dyDescent="0.2">
      <c r="FZ18367" s="242"/>
    </row>
    <row r="18368" spans="182:182" x14ac:dyDescent="0.2">
      <c r="FZ18368" s="242"/>
    </row>
    <row r="18369" spans="182:182" x14ac:dyDescent="0.2">
      <c r="FZ18369" s="242"/>
    </row>
    <row r="18370" spans="182:182" x14ac:dyDescent="0.2">
      <c r="FZ18370" s="242"/>
    </row>
    <row r="18371" spans="182:182" x14ac:dyDescent="0.2">
      <c r="FZ18371" s="242"/>
    </row>
    <row r="18372" spans="182:182" x14ac:dyDescent="0.2">
      <c r="FZ18372" s="242"/>
    </row>
    <row r="18373" spans="182:182" x14ac:dyDescent="0.2">
      <c r="FZ18373" s="242"/>
    </row>
    <row r="18374" spans="182:182" x14ac:dyDescent="0.2">
      <c r="FZ18374" s="242"/>
    </row>
    <row r="18375" spans="182:182" x14ac:dyDescent="0.2">
      <c r="FZ18375" s="242"/>
    </row>
    <row r="18376" spans="182:182" x14ac:dyDescent="0.2">
      <c r="FZ18376" s="242"/>
    </row>
    <row r="18377" spans="182:182" x14ac:dyDescent="0.2">
      <c r="FZ18377" s="242"/>
    </row>
    <row r="18378" spans="182:182" x14ac:dyDescent="0.2">
      <c r="FZ18378" s="242"/>
    </row>
    <row r="18379" spans="182:182" x14ac:dyDescent="0.2">
      <c r="FZ18379" s="242"/>
    </row>
    <row r="18380" spans="182:182" x14ac:dyDescent="0.2">
      <c r="FZ18380" s="242"/>
    </row>
    <row r="18381" spans="182:182" x14ac:dyDescent="0.2">
      <c r="FZ18381" s="242"/>
    </row>
    <row r="18382" spans="182:182" x14ac:dyDescent="0.2">
      <c r="FZ18382" s="242"/>
    </row>
    <row r="18383" spans="182:182" x14ac:dyDescent="0.2">
      <c r="FZ18383" s="242"/>
    </row>
    <row r="18384" spans="182:182" x14ac:dyDescent="0.2">
      <c r="FZ18384" s="242"/>
    </row>
    <row r="18385" spans="182:182" x14ac:dyDescent="0.2">
      <c r="FZ18385" s="242"/>
    </row>
    <row r="18386" spans="182:182" x14ac:dyDescent="0.2">
      <c r="FZ18386" s="242"/>
    </row>
    <row r="18387" spans="182:182" x14ac:dyDescent="0.2">
      <c r="FZ18387" s="242"/>
    </row>
    <row r="18388" spans="182:182" x14ac:dyDescent="0.2">
      <c r="FZ18388" s="242"/>
    </row>
    <row r="18389" spans="182:182" x14ac:dyDescent="0.2">
      <c r="FZ18389" s="242"/>
    </row>
    <row r="18390" spans="182:182" x14ac:dyDescent="0.2">
      <c r="FZ18390" s="242"/>
    </row>
    <row r="18391" spans="182:182" x14ac:dyDescent="0.2">
      <c r="FZ18391" s="242"/>
    </row>
    <row r="18392" spans="182:182" x14ac:dyDescent="0.2">
      <c r="FZ18392" s="242"/>
    </row>
    <row r="18393" spans="182:182" x14ac:dyDescent="0.2">
      <c r="FZ18393" s="242"/>
    </row>
    <row r="18394" spans="182:182" x14ac:dyDescent="0.2">
      <c r="FZ18394" s="242"/>
    </row>
    <row r="18395" spans="182:182" x14ac:dyDescent="0.2">
      <c r="FZ18395" s="242"/>
    </row>
    <row r="18396" spans="182:182" x14ac:dyDescent="0.2">
      <c r="FZ18396" s="242"/>
    </row>
    <row r="18397" spans="182:182" x14ac:dyDescent="0.2">
      <c r="FZ18397" s="242"/>
    </row>
    <row r="18398" spans="182:182" x14ac:dyDescent="0.2">
      <c r="FZ18398" s="242"/>
    </row>
    <row r="18399" spans="182:182" x14ac:dyDescent="0.2">
      <c r="FZ18399" s="242"/>
    </row>
    <row r="18400" spans="182:182" x14ac:dyDescent="0.2">
      <c r="FZ18400" s="242"/>
    </row>
    <row r="18401" spans="182:182" x14ac:dyDescent="0.2">
      <c r="FZ18401" s="242"/>
    </row>
    <row r="18402" spans="182:182" x14ac:dyDescent="0.2">
      <c r="FZ18402" s="242"/>
    </row>
    <row r="18403" spans="182:182" x14ac:dyDescent="0.2">
      <c r="FZ18403" s="242"/>
    </row>
    <row r="18404" spans="182:182" x14ac:dyDescent="0.2">
      <c r="FZ18404" s="242"/>
    </row>
    <row r="18405" spans="182:182" x14ac:dyDescent="0.2">
      <c r="FZ18405" s="242"/>
    </row>
    <row r="18406" spans="182:182" x14ac:dyDescent="0.2">
      <c r="FZ18406" s="242"/>
    </row>
    <row r="18407" spans="182:182" x14ac:dyDescent="0.2">
      <c r="FZ18407" s="242"/>
    </row>
    <row r="18408" spans="182:182" x14ac:dyDescent="0.2">
      <c r="FZ18408" s="242"/>
    </row>
    <row r="18409" spans="182:182" x14ac:dyDescent="0.2">
      <c r="FZ18409" s="242"/>
    </row>
    <row r="18410" spans="182:182" x14ac:dyDescent="0.2">
      <c r="FZ18410" s="242"/>
    </row>
    <row r="18411" spans="182:182" x14ac:dyDescent="0.2">
      <c r="FZ18411" s="242"/>
    </row>
    <row r="18412" spans="182:182" x14ac:dyDescent="0.2">
      <c r="FZ18412" s="242"/>
    </row>
    <row r="18413" spans="182:182" x14ac:dyDescent="0.2">
      <c r="FZ18413" s="242"/>
    </row>
    <row r="18414" spans="182:182" x14ac:dyDescent="0.2">
      <c r="FZ18414" s="242"/>
    </row>
    <row r="18415" spans="182:182" x14ac:dyDescent="0.2">
      <c r="FZ18415" s="242"/>
    </row>
    <row r="18416" spans="182:182" x14ac:dyDescent="0.2">
      <c r="FZ18416" s="242"/>
    </row>
    <row r="18417" spans="182:182" x14ac:dyDescent="0.2">
      <c r="FZ18417" s="242"/>
    </row>
    <row r="18418" spans="182:182" x14ac:dyDescent="0.2">
      <c r="FZ18418" s="242"/>
    </row>
    <row r="18419" spans="182:182" x14ac:dyDescent="0.2">
      <c r="FZ18419" s="242"/>
    </row>
    <row r="18420" spans="182:182" x14ac:dyDescent="0.2">
      <c r="FZ18420" s="242"/>
    </row>
    <row r="18421" spans="182:182" x14ac:dyDescent="0.2">
      <c r="FZ18421" s="242"/>
    </row>
    <row r="18422" spans="182:182" x14ac:dyDescent="0.2">
      <c r="FZ18422" s="242"/>
    </row>
    <row r="18423" spans="182:182" x14ac:dyDescent="0.2">
      <c r="FZ18423" s="242"/>
    </row>
    <row r="18424" spans="182:182" x14ac:dyDescent="0.2">
      <c r="FZ18424" s="242"/>
    </row>
    <row r="18425" spans="182:182" x14ac:dyDescent="0.2">
      <c r="FZ18425" s="242"/>
    </row>
    <row r="18426" spans="182:182" x14ac:dyDescent="0.2">
      <c r="FZ18426" s="242"/>
    </row>
    <row r="18427" spans="182:182" x14ac:dyDescent="0.2">
      <c r="FZ18427" s="242"/>
    </row>
    <row r="18428" spans="182:182" x14ac:dyDescent="0.2">
      <c r="FZ18428" s="242"/>
    </row>
    <row r="18429" spans="182:182" x14ac:dyDescent="0.2">
      <c r="FZ18429" s="242"/>
    </row>
    <row r="18430" spans="182:182" x14ac:dyDescent="0.2">
      <c r="FZ18430" s="242"/>
    </row>
    <row r="18431" spans="182:182" x14ac:dyDescent="0.2">
      <c r="FZ18431" s="242"/>
    </row>
    <row r="18432" spans="182:182" x14ac:dyDescent="0.2">
      <c r="FZ18432" s="242"/>
    </row>
    <row r="18433" spans="182:182" x14ac:dyDescent="0.2">
      <c r="FZ18433" s="242"/>
    </row>
    <row r="18434" spans="182:182" x14ac:dyDescent="0.2">
      <c r="FZ18434" s="242"/>
    </row>
    <row r="18435" spans="182:182" x14ac:dyDescent="0.2">
      <c r="FZ18435" s="242"/>
    </row>
    <row r="18436" spans="182:182" x14ac:dyDescent="0.2">
      <c r="FZ18436" s="242"/>
    </row>
    <row r="18437" spans="182:182" x14ac:dyDescent="0.2">
      <c r="FZ18437" s="242"/>
    </row>
    <row r="18438" spans="182:182" x14ac:dyDescent="0.2">
      <c r="FZ18438" s="242"/>
    </row>
    <row r="18439" spans="182:182" x14ac:dyDescent="0.2">
      <c r="FZ18439" s="242"/>
    </row>
    <row r="18440" spans="182:182" x14ac:dyDescent="0.2">
      <c r="FZ18440" s="242"/>
    </row>
    <row r="18441" spans="182:182" x14ac:dyDescent="0.2">
      <c r="FZ18441" s="242"/>
    </row>
    <row r="18442" spans="182:182" x14ac:dyDescent="0.2">
      <c r="FZ18442" s="242"/>
    </row>
    <row r="18443" spans="182:182" x14ac:dyDescent="0.2">
      <c r="FZ18443" s="242"/>
    </row>
    <row r="18444" spans="182:182" x14ac:dyDescent="0.2">
      <c r="FZ18444" s="242"/>
    </row>
    <row r="18445" spans="182:182" x14ac:dyDescent="0.2">
      <c r="FZ18445" s="242"/>
    </row>
    <row r="18446" spans="182:182" x14ac:dyDescent="0.2">
      <c r="FZ18446" s="242"/>
    </row>
    <row r="18447" spans="182:182" x14ac:dyDescent="0.2">
      <c r="FZ18447" s="242"/>
    </row>
    <row r="18448" spans="182:182" x14ac:dyDescent="0.2">
      <c r="FZ18448" s="242"/>
    </row>
    <row r="18449" spans="182:182" x14ac:dyDescent="0.2">
      <c r="FZ18449" s="242"/>
    </row>
    <row r="18450" spans="182:182" x14ac:dyDescent="0.2">
      <c r="FZ18450" s="242"/>
    </row>
    <row r="18451" spans="182:182" x14ac:dyDescent="0.2">
      <c r="FZ18451" s="242"/>
    </row>
    <row r="18452" spans="182:182" x14ac:dyDescent="0.2">
      <c r="FZ18452" s="242"/>
    </row>
    <row r="18453" spans="182:182" x14ac:dyDescent="0.2">
      <c r="FZ18453" s="242"/>
    </row>
    <row r="18454" spans="182:182" x14ac:dyDescent="0.2">
      <c r="FZ18454" s="242"/>
    </row>
    <row r="18455" spans="182:182" x14ac:dyDescent="0.2">
      <c r="FZ18455" s="242"/>
    </row>
    <row r="18456" spans="182:182" x14ac:dyDescent="0.2">
      <c r="FZ18456" s="242"/>
    </row>
    <row r="18457" spans="182:182" x14ac:dyDescent="0.2">
      <c r="FZ18457" s="242"/>
    </row>
    <row r="18458" spans="182:182" x14ac:dyDescent="0.2">
      <c r="FZ18458" s="242"/>
    </row>
    <row r="18459" spans="182:182" x14ac:dyDescent="0.2">
      <c r="FZ18459" s="242"/>
    </row>
    <row r="18460" spans="182:182" x14ac:dyDescent="0.2">
      <c r="FZ18460" s="242"/>
    </row>
    <row r="18461" spans="182:182" x14ac:dyDescent="0.2">
      <c r="FZ18461" s="242"/>
    </row>
    <row r="18462" spans="182:182" x14ac:dyDescent="0.2">
      <c r="FZ18462" s="242"/>
    </row>
    <row r="18463" spans="182:182" x14ac:dyDescent="0.2">
      <c r="FZ18463" s="242"/>
    </row>
    <row r="18464" spans="182:182" x14ac:dyDescent="0.2">
      <c r="FZ18464" s="242"/>
    </row>
    <row r="18465" spans="182:182" x14ac:dyDescent="0.2">
      <c r="FZ18465" s="242"/>
    </row>
    <row r="18466" spans="182:182" x14ac:dyDescent="0.2">
      <c r="FZ18466" s="242"/>
    </row>
    <row r="18467" spans="182:182" x14ac:dyDescent="0.2">
      <c r="FZ18467" s="242"/>
    </row>
    <row r="18468" spans="182:182" x14ac:dyDescent="0.2">
      <c r="FZ18468" s="242"/>
    </row>
    <row r="18469" spans="182:182" x14ac:dyDescent="0.2">
      <c r="FZ18469" s="242"/>
    </row>
    <row r="18470" spans="182:182" x14ac:dyDescent="0.2">
      <c r="FZ18470" s="242"/>
    </row>
    <row r="18471" spans="182:182" x14ac:dyDescent="0.2">
      <c r="FZ18471" s="242"/>
    </row>
    <row r="18472" spans="182:182" x14ac:dyDescent="0.2">
      <c r="FZ18472" s="242"/>
    </row>
    <row r="18473" spans="182:182" x14ac:dyDescent="0.2">
      <c r="FZ18473" s="242"/>
    </row>
    <row r="18474" spans="182:182" x14ac:dyDescent="0.2">
      <c r="FZ18474" s="242"/>
    </row>
    <row r="18475" spans="182:182" x14ac:dyDescent="0.2">
      <c r="FZ18475" s="242"/>
    </row>
    <row r="18476" spans="182:182" x14ac:dyDescent="0.2">
      <c r="FZ18476" s="242"/>
    </row>
    <row r="18477" spans="182:182" x14ac:dyDescent="0.2">
      <c r="FZ18477" s="242"/>
    </row>
    <row r="18478" spans="182:182" x14ac:dyDescent="0.2">
      <c r="FZ18478" s="242"/>
    </row>
    <row r="18479" spans="182:182" x14ac:dyDescent="0.2">
      <c r="FZ18479" s="242"/>
    </row>
    <row r="18480" spans="182:182" x14ac:dyDescent="0.2">
      <c r="FZ18480" s="242"/>
    </row>
    <row r="18481" spans="182:182" x14ac:dyDescent="0.2">
      <c r="FZ18481" s="242"/>
    </row>
    <row r="18482" spans="182:182" x14ac:dyDescent="0.2">
      <c r="FZ18482" s="242"/>
    </row>
    <row r="18483" spans="182:182" x14ac:dyDescent="0.2">
      <c r="FZ18483" s="242"/>
    </row>
    <row r="18484" spans="182:182" x14ac:dyDescent="0.2">
      <c r="FZ18484" s="242"/>
    </row>
    <row r="18485" spans="182:182" x14ac:dyDescent="0.2">
      <c r="FZ18485" s="242"/>
    </row>
    <row r="18486" spans="182:182" x14ac:dyDescent="0.2">
      <c r="FZ18486" s="242"/>
    </row>
    <row r="18487" spans="182:182" x14ac:dyDescent="0.2">
      <c r="FZ18487" s="242"/>
    </row>
    <row r="18488" spans="182:182" x14ac:dyDescent="0.2">
      <c r="FZ18488" s="242"/>
    </row>
    <row r="18489" spans="182:182" x14ac:dyDescent="0.2">
      <c r="FZ18489" s="242"/>
    </row>
    <row r="18490" spans="182:182" x14ac:dyDescent="0.2">
      <c r="FZ18490" s="242"/>
    </row>
    <row r="18491" spans="182:182" x14ac:dyDescent="0.2">
      <c r="FZ18491" s="242"/>
    </row>
    <row r="18492" spans="182:182" x14ac:dyDescent="0.2">
      <c r="FZ18492" s="242"/>
    </row>
    <row r="18493" spans="182:182" x14ac:dyDescent="0.2">
      <c r="FZ18493" s="242"/>
    </row>
    <row r="18494" spans="182:182" x14ac:dyDescent="0.2">
      <c r="FZ18494" s="242"/>
    </row>
    <row r="18495" spans="182:182" x14ac:dyDescent="0.2">
      <c r="FZ18495" s="242"/>
    </row>
    <row r="18496" spans="182:182" x14ac:dyDescent="0.2">
      <c r="FZ18496" s="242"/>
    </row>
    <row r="18497" spans="182:182" x14ac:dyDescent="0.2">
      <c r="FZ18497" s="242"/>
    </row>
    <row r="18498" spans="182:182" x14ac:dyDescent="0.2">
      <c r="FZ18498" s="242"/>
    </row>
    <row r="18499" spans="182:182" x14ac:dyDescent="0.2">
      <c r="FZ18499" s="242"/>
    </row>
    <row r="18500" spans="182:182" x14ac:dyDescent="0.2">
      <c r="FZ18500" s="242"/>
    </row>
    <row r="18501" spans="182:182" x14ac:dyDescent="0.2">
      <c r="FZ18501" s="242"/>
    </row>
    <row r="18502" spans="182:182" x14ac:dyDescent="0.2">
      <c r="FZ18502" s="242"/>
    </row>
    <row r="18503" spans="182:182" x14ac:dyDescent="0.2">
      <c r="FZ18503" s="242"/>
    </row>
    <row r="18504" spans="182:182" x14ac:dyDescent="0.2">
      <c r="FZ18504" s="242"/>
    </row>
    <row r="18505" spans="182:182" x14ac:dyDescent="0.2">
      <c r="FZ18505" s="242"/>
    </row>
    <row r="18506" spans="182:182" x14ac:dyDescent="0.2">
      <c r="FZ18506" s="242"/>
    </row>
    <row r="18507" spans="182:182" x14ac:dyDescent="0.2">
      <c r="FZ18507" s="242"/>
    </row>
    <row r="18508" spans="182:182" x14ac:dyDescent="0.2">
      <c r="FZ18508" s="242"/>
    </row>
    <row r="18509" spans="182:182" x14ac:dyDescent="0.2">
      <c r="FZ18509" s="242"/>
    </row>
    <row r="18510" spans="182:182" x14ac:dyDescent="0.2">
      <c r="FZ18510" s="242"/>
    </row>
    <row r="18511" spans="182:182" x14ac:dyDescent="0.2">
      <c r="FZ18511" s="242"/>
    </row>
    <row r="18512" spans="182:182" x14ac:dyDescent="0.2">
      <c r="FZ18512" s="242"/>
    </row>
    <row r="18513" spans="182:182" x14ac:dyDescent="0.2">
      <c r="FZ18513" s="242"/>
    </row>
    <row r="18514" spans="182:182" x14ac:dyDescent="0.2">
      <c r="FZ18514" s="242"/>
    </row>
    <row r="18515" spans="182:182" x14ac:dyDescent="0.2">
      <c r="FZ18515" s="242"/>
    </row>
    <row r="18516" spans="182:182" x14ac:dyDescent="0.2">
      <c r="FZ18516" s="242"/>
    </row>
    <row r="18517" spans="182:182" x14ac:dyDescent="0.2">
      <c r="FZ18517" s="242"/>
    </row>
    <row r="18518" spans="182:182" x14ac:dyDescent="0.2">
      <c r="FZ18518" s="242"/>
    </row>
    <row r="18519" spans="182:182" x14ac:dyDescent="0.2">
      <c r="FZ18519" s="242"/>
    </row>
    <row r="18520" spans="182:182" x14ac:dyDescent="0.2">
      <c r="FZ18520" s="242"/>
    </row>
    <row r="18521" spans="182:182" x14ac:dyDescent="0.2">
      <c r="FZ18521" s="242"/>
    </row>
    <row r="18522" spans="182:182" x14ac:dyDescent="0.2">
      <c r="FZ18522" s="242"/>
    </row>
    <row r="18523" spans="182:182" x14ac:dyDescent="0.2">
      <c r="FZ18523" s="242"/>
    </row>
    <row r="18524" spans="182:182" x14ac:dyDescent="0.2">
      <c r="FZ18524" s="242"/>
    </row>
    <row r="18525" spans="182:182" x14ac:dyDescent="0.2">
      <c r="FZ18525" s="242"/>
    </row>
    <row r="18526" spans="182:182" x14ac:dyDescent="0.2">
      <c r="FZ18526" s="242"/>
    </row>
    <row r="18527" spans="182:182" x14ac:dyDescent="0.2">
      <c r="FZ18527" s="242"/>
    </row>
    <row r="18528" spans="182:182" x14ac:dyDescent="0.2">
      <c r="FZ18528" s="242"/>
    </row>
    <row r="18529" spans="182:182" x14ac:dyDescent="0.2">
      <c r="FZ18529" s="242"/>
    </row>
    <row r="18530" spans="182:182" x14ac:dyDescent="0.2">
      <c r="FZ18530" s="242"/>
    </row>
    <row r="18531" spans="182:182" x14ac:dyDescent="0.2">
      <c r="FZ18531" s="242"/>
    </row>
    <row r="18532" spans="182:182" x14ac:dyDescent="0.2">
      <c r="FZ18532" s="242"/>
    </row>
    <row r="18533" spans="182:182" x14ac:dyDescent="0.2">
      <c r="FZ18533" s="242"/>
    </row>
    <row r="18534" spans="182:182" x14ac:dyDescent="0.2">
      <c r="FZ18534" s="242"/>
    </row>
    <row r="18535" spans="182:182" x14ac:dyDescent="0.2">
      <c r="FZ18535" s="242"/>
    </row>
    <row r="18536" spans="182:182" x14ac:dyDescent="0.2">
      <c r="FZ18536" s="242"/>
    </row>
    <row r="18537" spans="182:182" x14ac:dyDescent="0.2">
      <c r="FZ18537" s="242"/>
    </row>
    <row r="18538" spans="182:182" x14ac:dyDescent="0.2">
      <c r="FZ18538" s="242"/>
    </row>
    <row r="18539" spans="182:182" x14ac:dyDescent="0.2">
      <c r="FZ18539" s="242"/>
    </row>
    <row r="18540" spans="182:182" x14ac:dyDescent="0.2">
      <c r="FZ18540" s="242"/>
    </row>
    <row r="18541" spans="182:182" x14ac:dyDescent="0.2">
      <c r="FZ18541" s="242"/>
    </row>
    <row r="18542" spans="182:182" x14ac:dyDescent="0.2">
      <c r="FZ18542" s="242"/>
    </row>
    <row r="18543" spans="182:182" x14ac:dyDescent="0.2">
      <c r="FZ18543" s="242"/>
    </row>
    <row r="18544" spans="182:182" x14ac:dyDescent="0.2">
      <c r="FZ18544" s="242"/>
    </row>
    <row r="18545" spans="182:182" x14ac:dyDescent="0.2">
      <c r="FZ18545" s="242"/>
    </row>
    <row r="18546" spans="182:182" x14ac:dyDescent="0.2">
      <c r="FZ18546" s="242"/>
    </row>
    <row r="18547" spans="182:182" x14ac:dyDescent="0.2">
      <c r="FZ18547" s="242"/>
    </row>
    <row r="18548" spans="182:182" x14ac:dyDescent="0.2">
      <c r="FZ18548" s="242"/>
    </row>
    <row r="18549" spans="182:182" x14ac:dyDescent="0.2">
      <c r="FZ18549" s="242"/>
    </row>
    <row r="18550" spans="182:182" x14ac:dyDescent="0.2">
      <c r="FZ18550" s="242"/>
    </row>
    <row r="18551" spans="182:182" x14ac:dyDescent="0.2">
      <c r="FZ18551" s="242"/>
    </row>
    <row r="18552" spans="182:182" x14ac:dyDescent="0.2">
      <c r="FZ18552" s="242"/>
    </row>
    <row r="18553" spans="182:182" x14ac:dyDescent="0.2">
      <c r="FZ18553" s="242"/>
    </row>
    <row r="18554" spans="182:182" x14ac:dyDescent="0.2">
      <c r="FZ18554" s="242"/>
    </row>
    <row r="18555" spans="182:182" x14ac:dyDescent="0.2">
      <c r="FZ18555" s="242"/>
    </row>
    <row r="18556" spans="182:182" x14ac:dyDescent="0.2">
      <c r="FZ18556" s="242"/>
    </row>
    <row r="18557" spans="182:182" x14ac:dyDescent="0.2">
      <c r="FZ18557" s="242"/>
    </row>
    <row r="18558" spans="182:182" x14ac:dyDescent="0.2">
      <c r="FZ18558" s="242"/>
    </row>
    <row r="18559" spans="182:182" x14ac:dyDescent="0.2">
      <c r="FZ18559" s="242"/>
    </row>
    <row r="18560" spans="182:182" x14ac:dyDescent="0.2">
      <c r="FZ18560" s="242"/>
    </row>
    <row r="18561" spans="182:182" x14ac:dyDescent="0.2">
      <c r="FZ18561" s="242"/>
    </row>
    <row r="18562" spans="182:182" x14ac:dyDescent="0.2">
      <c r="FZ18562" s="242"/>
    </row>
    <row r="18563" spans="182:182" x14ac:dyDescent="0.2">
      <c r="FZ18563" s="242"/>
    </row>
    <row r="18564" spans="182:182" x14ac:dyDescent="0.2">
      <c r="FZ18564" s="242"/>
    </row>
    <row r="18565" spans="182:182" x14ac:dyDescent="0.2">
      <c r="FZ18565" s="242"/>
    </row>
    <row r="18566" spans="182:182" x14ac:dyDescent="0.2">
      <c r="FZ18566" s="242"/>
    </row>
    <row r="18567" spans="182:182" x14ac:dyDescent="0.2">
      <c r="FZ18567" s="242"/>
    </row>
    <row r="18568" spans="182:182" x14ac:dyDescent="0.2">
      <c r="FZ18568" s="242"/>
    </row>
    <row r="18569" spans="182:182" x14ac:dyDescent="0.2">
      <c r="FZ18569" s="242"/>
    </row>
    <row r="18570" spans="182:182" x14ac:dyDescent="0.2">
      <c r="FZ18570" s="242"/>
    </row>
    <row r="18571" spans="182:182" x14ac:dyDescent="0.2">
      <c r="FZ18571" s="242"/>
    </row>
    <row r="18572" spans="182:182" x14ac:dyDescent="0.2">
      <c r="FZ18572" s="242"/>
    </row>
    <row r="18573" spans="182:182" x14ac:dyDescent="0.2">
      <c r="FZ18573" s="242"/>
    </row>
    <row r="18574" spans="182:182" x14ac:dyDescent="0.2">
      <c r="FZ18574" s="242"/>
    </row>
    <row r="18575" spans="182:182" x14ac:dyDescent="0.2">
      <c r="FZ18575" s="242"/>
    </row>
    <row r="18576" spans="182:182" x14ac:dyDescent="0.2">
      <c r="FZ18576" s="242"/>
    </row>
    <row r="18577" spans="182:182" x14ac:dyDescent="0.2">
      <c r="FZ18577" s="242"/>
    </row>
    <row r="18578" spans="182:182" x14ac:dyDescent="0.2">
      <c r="FZ18578" s="242"/>
    </row>
    <row r="18579" spans="182:182" x14ac:dyDescent="0.2">
      <c r="FZ18579" s="242"/>
    </row>
    <row r="18580" spans="182:182" x14ac:dyDescent="0.2">
      <c r="FZ18580" s="242"/>
    </row>
    <row r="18581" spans="182:182" x14ac:dyDescent="0.2">
      <c r="FZ18581" s="242"/>
    </row>
    <row r="18582" spans="182:182" x14ac:dyDescent="0.2">
      <c r="FZ18582" s="242"/>
    </row>
    <row r="18583" spans="182:182" x14ac:dyDescent="0.2">
      <c r="FZ18583" s="242"/>
    </row>
    <row r="18584" spans="182:182" x14ac:dyDescent="0.2">
      <c r="FZ18584" s="242"/>
    </row>
    <row r="18585" spans="182:182" x14ac:dyDescent="0.2">
      <c r="FZ18585" s="242"/>
    </row>
    <row r="18586" spans="182:182" x14ac:dyDescent="0.2">
      <c r="FZ18586" s="242"/>
    </row>
    <row r="18587" spans="182:182" x14ac:dyDescent="0.2">
      <c r="FZ18587" s="242"/>
    </row>
    <row r="18588" spans="182:182" x14ac:dyDescent="0.2">
      <c r="FZ18588" s="242"/>
    </row>
    <row r="18589" spans="182:182" x14ac:dyDescent="0.2">
      <c r="FZ18589" s="242"/>
    </row>
    <row r="18590" spans="182:182" x14ac:dyDescent="0.2">
      <c r="FZ18590" s="242"/>
    </row>
    <row r="18591" spans="182:182" x14ac:dyDescent="0.2">
      <c r="FZ18591" s="242"/>
    </row>
    <row r="18592" spans="182:182" x14ac:dyDescent="0.2">
      <c r="FZ18592" s="242"/>
    </row>
    <row r="18593" spans="182:182" x14ac:dyDescent="0.2">
      <c r="FZ18593" s="242"/>
    </row>
    <row r="18594" spans="182:182" x14ac:dyDescent="0.2">
      <c r="FZ18594" s="242"/>
    </row>
    <row r="18595" spans="182:182" x14ac:dyDescent="0.2">
      <c r="FZ18595" s="242"/>
    </row>
    <row r="18596" spans="182:182" x14ac:dyDescent="0.2">
      <c r="FZ18596" s="242"/>
    </row>
    <row r="18597" spans="182:182" x14ac:dyDescent="0.2">
      <c r="FZ18597" s="242"/>
    </row>
    <row r="18598" spans="182:182" x14ac:dyDescent="0.2">
      <c r="FZ18598" s="242"/>
    </row>
    <row r="18599" spans="182:182" x14ac:dyDescent="0.2">
      <c r="FZ18599" s="242"/>
    </row>
    <row r="18600" spans="182:182" x14ac:dyDescent="0.2">
      <c r="FZ18600" s="242"/>
    </row>
    <row r="18601" spans="182:182" x14ac:dyDescent="0.2">
      <c r="FZ18601" s="242"/>
    </row>
    <row r="18602" spans="182:182" x14ac:dyDescent="0.2">
      <c r="FZ18602" s="242"/>
    </row>
    <row r="18603" spans="182:182" x14ac:dyDescent="0.2">
      <c r="FZ18603" s="242"/>
    </row>
    <row r="18604" spans="182:182" x14ac:dyDescent="0.2">
      <c r="FZ18604" s="242"/>
    </row>
    <row r="18605" spans="182:182" x14ac:dyDescent="0.2">
      <c r="FZ18605" s="242"/>
    </row>
    <row r="18606" spans="182:182" x14ac:dyDescent="0.2">
      <c r="FZ18606" s="242"/>
    </row>
    <row r="18607" spans="182:182" x14ac:dyDescent="0.2">
      <c r="FZ18607" s="242"/>
    </row>
    <row r="18608" spans="182:182" x14ac:dyDescent="0.2">
      <c r="FZ18608" s="242"/>
    </row>
    <row r="18609" spans="182:182" x14ac:dyDescent="0.2">
      <c r="FZ18609" s="242"/>
    </row>
    <row r="18610" spans="182:182" x14ac:dyDescent="0.2">
      <c r="FZ18610" s="242"/>
    </row>
    <row r="18611" spans="182:182" x14ac:dyDescent="0.2">
      <c r="FZ18611" s="242"/>
    </row>
    <row r="18612" spans="182:182" x14ac:dyDescent="0.2">
      <c r="FZ18612" s="242"/>
    </row>
    <row r="18613" spans="182:182" x14ac:dyDescent="0.2">
      <c r="FZ18613" s="242"/>
    </row>
    <row r="18614" spans="182:182" x14ac:dyDescent="0.2">
      <c r="FZ18614" s="242"/>
    </row>
    <row r="18615" spans="182:182" x14ac:dyDescent="0.2">
      <c r="FZ18615" s="242"/>
    </row>
    <row r="18616" spans="182:182" x14ac:dyDescent="0.2">
      <c r="FZ18616" s="242"/>
    </row>
    <row r="18617" spans="182:182" x14ac:dyDescent="0.2">
      <c r="FZ18617" s="242"/>
    </row>
    <row r="18618" spans="182:182" x14ac:dyDescent="0.2">
      <c r="FZ18618" s="242"/>
    </row>
    <row r="18619" spans="182:182" x14ac:dyDescent="0.2">
      <c r="FZ18619" s="242"/>
    </row>
    <row r="18620" spans="182:182" x14ac:dyDescent="0.2">
      <c r="FZ18620" s="242"/>
    </row>
    <row r="18621" spans="182:182" x14ac:dyDescent="0.2">
      <c r="FZ18621" s="242"/>
    </row>
    <row r="18622" spans="182:182" x14ac:dyDescent="0.2">
      <c r="FZ18622" s="242"/>
    </row>
    <row r="18623" spans="182:182" x14ac:dyDescent="0.2">
      <c r="FZ18623" s="242"/>
    </row>
    <row r="18624" spans="182:182" x14ac:dyDescent="0.2">
      <c r="FZ18624" s="242"/>
    </row>
    <row r="18625" spans="182:182" x14ac:dyDescent="0.2">
      <c r="FZ18625" s="242"/>
    </row>
    <row r="18626" spans="182:182" x14ac:dyDescent="0.2">
      <c r="FZ18626" s="242"/>
    </row>
    <row r="18627" spans="182:182" x14ac:dyDescent="0.2">
      <c r="FZ18627" s="242"/>
    </row>
    <row r="18628" spans="182:182" x14ac:dyDescent="0.2">
      <c r="FZ18628" s="242"/>
    </row>
    <row r="18629" spans="182:182" x14ac:dyDescent="0.2">
      <c r="FZ18629" s="242"/>
    </row>
    <row r="18630" spans="182:182" x14ac:dyDescent="0.2">
      <c r="FZ18630" s="242"/>
    </row>
    <row r="18631" spans="182:182" x14ac:dyDescent="0.2">
      <c r="FZ18631" s="242"/>
    </row>
    <row r="18632" spans="182:182" x14ac:dyDescent="0.2">
      <c r="FZ18632" s="242"/>
    </row>
    <row r="18633" spans="182:182" x14ac:dyDescent="0.2">
      <c r="FZ18633" s="242"/>
    </row>
    <row r="18634" spans="182:182" x14ac:dyDescent="0.2">
      <c r="FZ18634" s="242"/>
    </row>
    <row r="18635" spans="182:182" x14ac:dyDescent="0.2">
      <c r="FZ18635" s="242"/>
    </row>
    <row r="18636" spans="182:182" x14ac:dyDescent="0.2">
      <c r="FZ18636" s="242"/>
    </row>
    <row r="18637" spans="182:182" x14ac:dyDescent="0.2">
      <c r="FZ18637" s="242"/>
    </row>
    <row r="18638" spans="182:182" x14ac:dyDescent="0.2">
      <c r="FZ18638" s="242"/>
    </row>
    <row r="18639" spans="182:182" x14ac:dyDescent="0.2">
      <c r="FZ18639" s="242"/>
    </row>
    <row r="18640" spans="182:182" x14ac:dyDescent="0.2">
      <c r="FZ18640" s="242"/>
    </row>
    <row r="18641" spans="182:182" x14ac:dyDescent="0.2">
      <c r="FZ18641" s="242"/>
    </row>
    <row r="18642" spans="182:182" x14ac:dyDescent="0.2">
      <c r="FZ18642" s="242"/>
    </row>
    <row r="18643" spans="182:182" x14ac:dyDescent="0.2">
      <c r="FZ18643" s="242"/>
    </row>
    <row r="18644" spans="182:182" x14ac:dyDescent="0.2">
      <c r="FZ18644" s="242"/>
    </row>
    <row r="18645" spans="182:182" x14ac:dyDescent="0.2">
      <c r="FZ18645" s="242"/>
    </row>
    <row r="18646" spans="182:182" x14ac:dyDescent="0.2">
      <c r="FZ18646" s="242"/>
    </row>
    <row r="18647" spans="182:182" x14ac:dyDescent="0.2">
      <c r="FZ18647" s="242"/>
    </row>
    <row r="18648" spans="182:182" x14ac:dyDescent="0.2">
      <c r="FZ18648" s="242"/>
    </row>
    <row r="18649" spans="182:182" x14ac:dyDescent="0.2">
      <c r="FZ18649" s="242"/>
    </row>
    <row r="18650" spans="182:182" x14ac:dyDescent="0.2">
      <c r="FZ18650" s="242"/>
    </row>
    <row r="18651" spans="182:182" x14ac:dyDescent="0.2">
      <c r="FZ18651" s="242"/>
    </row>
    <row r="18652" spans="182:182" x14ac:dyDescent="0.2">
      <c r="FZ18652" s="242"/>
    </row>
    <row r="18653" spans="182:182" x14ac:dyDescent="0.2">
      <c r="FZ18653" s="242"/>
    </row>
    <row r="18654" spans="182:182" x14ac:dyDescent="0.2">
      <c r="FZ18654" s="242"/>
    </row>
    <row r="18655" spans="182:182" x14ac:dyDescent="0.2">
      <c r="FZ18655" s="242"/>
    </row>
    <row r="18656" spans="182:182" x14ac:dyDescent="0.2">
      <c r="FZ18656" s="242"/>
    </row>
    <row r="18657" spans="182:182" x14ac:dyDescent="0.2">
      <c r="FZ18657" s="242"/>
    </row>
    <row r="18658" spans="182:182" x14ac:dyDescent="0.2">
      <c r="FZ18658" s="242"/>
    </row>
    <row r="18659" spans="182:182" x14ac:dyDescent="0.2">
      <c r="FZ18659" s="242"/>
    </row>
    <row r="18660" spans="182:182" x14ac:dyDescent="0.2">
      <c r="FZ18660" s="242"/>
    </row>
    <row r="18661" spans="182:182" x14ac:dyDescent="0.2">
      <c r="FZ18661" s="242"/>
    </row>
    <row r="18662" spans="182:182" x14ac:dyDescent="0.2">
      <c r="FZ18662" s="242"/>
    </row>
    <row r="18663" spans="182:182" x14ac:dyDescent="0.2">
      <c r="FZ18663" s="242"/>
    </row>
    <row r="18664" spans="182:182" x14ac:dyDescent="0.2">
      <c r="FZ18664" s="242"/>
    </row>
    <row r="18665" spans="182:182" x14ac:dyDescent="0.2">
      <c r="FZ18665" s="242"/>
    </row>
    <row r="18666" spans="182:182" x14ac:dyDescent="0.2">
      <c r="FZ18666" s="242"/>
    </row>
    <row r="18667" spans="182:182" x14ac:dyDescent="0.2">
      <c r="FZ18667" s="242"/>
    </row>
    <row r="18668" spans="182:182" x14ac:dyDescent="0.2">
      <c r="FZ18668" s="242"/>
    </row>
    <row r="18669" spans="182:182" x14ac:dyDescent="0.2">
      <c r="FZ18669" s="242"/>
    </row>
    <row r="18670" spans="182:182" x14ac:dyDescent="0.2">
      <c r="FZ18670" s="242"/>
    </row>
    <row r="18671" spans="182:182" x14ac:dyDescent="0.2">
      <c r="FZ18671" s="242"/>
    </row>
    <row r="18672" spans="182:182" x14ac:dyDescent="0.2">
      <c r="FZ18672" s="242"/>
    </row>
    <row r="18673" spans="182:182" x14ac:dyDescent="0.2">
      <c r="FZ18673" s="242"/>
    </row>
    <row r="18674" spans="182:182" x14ac:dyDescent="0.2">
      <c r="FZ18674" s="242"/>
    </row>
    <row r="18675" spans="182:182" x14ac:dyDescent="0.2">
      <c r="FZ18675" s="242"/>
    </row>
    <row r="18676" spans="182:182" x14ac:dyDescent="0.2">
      <c r="FZ18676" s="242"/>
    </row>
    <row r="18677" spans="182:182" x14ac:dyDescent="0.2">
      <c r="FZ18677" s="242"/>
    </row>
    <row r="18678" spans="182:182" x14ac:dyDescent="0.2">
      <c r="FZ18678" s="242"/>
    </row>
    <row r="18679" spans="182:182" x14ac:dyDescent="0.2">
      <c r="FZ18679" s="242"/>
    </row>
    <row r="18680" spans="182:182" x14ac:dyDescent="0.2">
      <c r="FZ18680" s="242"/>
    </row>
    <row r="18681" spans="182:182" x14ac:dyDescent="0.2">
      <c r="FZ18681" s="242"/>
    </row>
    <row r="18682" spans="182:182" x14ac:dyDescent="0.2">
      <c r="FZ18682" s="242"/>
    </row>
    <row r="18683" spans="182:182" x14ac:dyDescent="0.2">
      <c r="FZ18683" s="242"/>
    </row>
    <row r="18684" spans="182:182" x14ac:dyDescent="0.2">
      <c r="FZ18684" s="242"/>
    </row>
    <row r="18685" spans="182:182" x14ac:dyDescent="0.2">
      <c r="FZ18685" s="242"/>
    </row>
    <row r="18686" spans="182:182" x14ac:dyDescent="0.2">
      <c r="FZ18686" s="242"/>
    </row>
    <row r="18687" spans="182:182" x14ac:dyDescent="0.2">
      <c r="FZ18687" s="242"/>
    </row>
    <row r="18688" spans="182:182" x14ac:dyDescent="0.2">
      <c r="FZ18688" s="242"/>
    </row>
    <row r="18689" spans="182:182" x14ac:dyDescent="0.2">
      <c r="FZ18689" s="242"/>
    </row>
    <row r="18690" spans="182:182" x14ac:dyDescent="0.2">
      <c r="FZ18690" s="242"/>
    </row>
    <row r="18691" spans="182:182" x14ac:dyDescent="0.2">
      <c r="FZ18691" s="242"/>
    </row>
    <row r="18692" spans="182:182" x14ac:dyDescent="0.2">
      <c r="FZ18692" s="242"/>
    </row>
    <row r="18693" spans="182:182" x14ac:dyDescent="0.2">
      <c r="FZ18693" s="242"/>
    </row>
    <row r="18694" spans="182:182" x14ac:dyDescent="0.2">
      <c r="FZ18694" s="242"/>
    </row>
    <row r="18695" spans="182:182" x14ac:dyDescent="0.2">
      <c r="FZ18695" s="242"/>
    </row>
    <row r="18696" spans="182:182" x14ac:dyDescent="0.2">
      <c r="FZ18696" s="242"/>
    </row>
    <row r="18697" spans="182:182" x14ac:dyDescent="0.2">
      <c r="FZ18697" s="242"/>
    </row>
    <row r="18698" spans="182:182" x14ac:dyDescent="0.2">
      <c r="FZ18698" s="242"/>
    </row>
    <row r="18699" spans="182:182" x14ac:dyDescent="0.2">
      <c r="FZ18699" s="242"/>
    </row>
    <row r="18700" spans="182:182" x14ac:dyDescent="0.2">
      <c r="FZ18700" s="242"/>
    </row>
    <row r="18701" spans="182:182" x14ac:dyDescent="0.2">
      <c r="FZ18701" s="242"/>
    </row>
    <row r="18702" spans="182:182" x14ac:dyDescent="0.2">
      <c r="FZ18702" s="242"/>
    </row>
    <row r="18703" spans="182:182" x14ac:dyDescent="0.2">
      <c r="FZ18703" s="242"/>
    </row>
    <row r="18704" spans="182:182" x14ac:dyDescent="0.2">
      <c r="FZ18704" s="242"/>
    </row>
    <row r="18705" spans="182:182" x14ac:dyDescent="0.2">
      <c r="FZ18705" s="242"/>
    </row>
    <row r="18706" spans="182:182" x14ac:dyDescent="0.2">
      <c r="FZ18706" s="242"/>
    </row>
    <row r="18707" spans="182:182" x14ac:dyDescent="0.2">
      <c r="FZ18707" s="242"/>
    </row>
    <row r="18708" spans="182:182" x14ac:dyDescent="0.2">
      <c r="FZ18708" s="242"/>
    </row>
    <row r="18709" spans="182:182" x14ac:dyDescent="0.2">
      <c r="FZ18709" s="242"/>
    </row>
    <row r="18710" spans="182:182" x14ac:dyDescent="0.2">
      <c r="FZ18710" s="242"/>
    </row>
    <row r="18711" spans="182:182" x14ac:dyDescent="0.2">
      <c r="FZ18711" s="242"/>
    </row>
    <row r="18712" spans="182:182" x14ac:dyDescent="0.2">
      <c r="FZ18712" s="242"/>
    </row>
    <row r="18713" spans="182:182" x14ac:dyDescent="0.2">
      <c r="FZ18713" s="242"/>
    </row>
    <row r="18714" spans="182:182" x14ac:dyDescent="0.2">
      <c r="FZ18714" s="242"/>
    </row>
    <row r="18715" spans="182:182" x14ac:dyDescent="0.2">
      <c r="FZ18715" s="242"/>
    </row>
    <row r="18716" spans="182:182" x14ac:dyDescent="0.2">
      <c r="FZ18716" s="242"/>
    </row>
    <row r="18717" spans="182:182" x14ac:dyDescent="0.2">
      <c r="FZ18717" s="242"/>
    </row>
    <row r="18718" spans="182:182" x14ac:dyDescent="0.2">
      <c r="FZ18718" s="242"/>
    </row>
    <row r="18719" spans="182:182" x14ac:dyDescent="0.2">
      <c r="FZ18719" s="242"/>
    </row>
    <row r="18720" spans="182:182" x14ac:dyDescent="0.2">
      <c r="FZ18720" s="242"/>
    </row>
    <row r="18721" spans="182:182" x14ac:dyDescent="0.2">
      <c r="FZ18721" s="242"/>
    </row>
    <row r="18722" spans="182:182" x14ac:dyDescent="0.2">
      <c r="FZ18722" s="242"/>
    </row>
    <row r="18723" spans="182:182" x14ac:dyDescent="0.2">
      <c r="FZ18723" s="242"/>
    </row>
    <row r="18724" spans="182:182" x14ac:dyDescent="0.2">
      <c r="FZ18724" s="242"/>
    </row>
    <row r="18725" spans="182:182" x14ac:dyDescent="0.2">
      <c r="FZ18725" s="242"/>
    </row>
    <row r="18726" spans="182:182" x14ac:dyDescent="0.2">
      <c r="FZ18726" s="242"/>
    </row>
    <row r="18727" spans="182:182" x14ac:dyDescent="0.2">
      <c r="FZ18727" s="242"/>
    </row>
    <row r="18728" spans="182:182" x14ac:dyDescent="0.2">
      <c r="FZ18728" s="242"/>
    </row>
    <row r="18729" spans="182:182" x14ac:dyDescent="0.2">
      <c r="FZ18729" s="242"/>
    </row>
    <row r="18730" spans="182:182" x14ac:dyDescent="0.2">
      <c r="FZ18730" s="242"/>
    </row>
    <row r="18731" spans="182:182" x14ac:dyDescent="0.2">
      <c r="FZ18731" s="242"/>
    </row>
    <row r="18732" spans="182:182" x14ac:dyDescent="0.2">
      <c r="FZ18732" s="242"/>
    </row>
    <row r="18733" spans="182:182" x14ac:dyDescent="0.2">
      <c r="FZ18733" s="242"/>
    </row>
    <row r="18734" spans="182:182" x14ac:dyDescent="0.2">
      <c r="FZ18734" s="242"/>
    </row>
    <row r="18735" spans="182:182" x14ac:dyDescent="0.2">
      <c r="FZ18735" s="242"/>
    </row>
    <row r="18736" spans="182:182" x14ac:dyDescent="0.2">
      <c r="FZ18736" s="242"/>
    </row>
    <row r="18737" spans="182:182" x14ac:dyDescent="0.2">
      <c r="FZ18737" s="242"/>
    </row>
    <row r="18738" spans="182:182" x14ac:dyDescent="0.2">
      <c r="FZ18738" s="242"/>
    </row>
    <row r="18739" spans="182:182" x14ac:dyDescent="0.2">
      <c r="FZ18739" s="242"/>
    </row>
    <row r="18740" spans="182:182" x14ac:dyDescent="0.2">
      <c r="FZ18740" s="242"/>
    </row>
    <row r="18741" spans="182:182" x14ac:dyDescent="0.2">
      <c r="FZ18741" s="242"/>
    </row>
    <row r="18742" spans="182:182" x14ac:dyDescent="0.2">
      <c r="FZ18742" s="242"/>
    </row>
    <row r="18743" spans="182:182" x14ac:dyDescent="0.2">
      <c r="FZ18743" s="242"/>
    </row>
    <row r="18744" spans="182:182" x14ac:dyDescent="0.2">
      <c r="FZ18744" s="242"/>
    </row>
    <row r="18745" spans="182:182" x14ac:dyDescent="0.2">
      <c r="FZ18745" s="242"/>
    </row>
    <row r="18746" spans="182:182" x14ac:dyDescent="0.2">
      <c r="FZ18746" s="242"/>
    </row>
    <row r="18747" spans="182:182" x14ac:dyDescent="0.2">
      <c r="FZ18747" s="242"/>
    </row>
    <row r="18748" spans="182:182" x14ac:dyDescent="0.2">
      <c r="FZ18748" s="242"/>
    </row>
    <row r="18749" spans="182:182" x14ac:dyDescent="0.2">
      <c r="FZ18749" s="242"/>
    </row>
    <row r="18750" spans="182:182" x14ac:dyDescent="0.2">
      <c r="FZ18750" s="242"/>
    </row>
    <row r="18751" spans="182:182" x14ac:dyDescent="0.2">
      <c r="FZ18751" s="242"/>
    </row>
    <row r="18752" spans="182:182" x14ac:dyDescent="0.2">
      <c r="FZ18752" s="242"/>
    </row>
    <row r="18753" spans="182:182" x14ac:dyDescent="0.2">
      <c r="FZ18753" s="242"/>
    </row>
    <row r="18754" spans="182:182" x14ac:dyDescent="0.2">
      <c r="FZ18754" s="242"/>
    </row>
    <row r="18755" spans="182:182" x14ac:dyDescent="0.2">
      <c r="FZ18755" s="242"/>
    </row>
    <row r="18756" spans="182:182" x14ac:dyDescent="0.2">
      <c r="FZ18756" s="242"/>
    </row>
    <row r="18757" spans="182:182" x14ac:dyDescent="0.2">
      <c r="FZ18757" s="242"/>
    </row>
    <row r="18758" spans="182:182" x14ac:dyDescent="0.2">
      <c r="FZ18758" s="242"/>
    </row>
    <row r="18759" spans="182:182" x14ac:dyDescent="0.2">
      <c r="FZ18759" s="242"/>
    </row>
    <row r="18760" spans="182:182" x14ac:dyDescent="0.2">
      <c r="FZ18760" s="242"/>
    </row>
    <row r="18761" spans="182:182" x14ac:dyDescent="0.2">
      <c r="FZ18761" s="242"/>
    </row>
    <row r="18762" spans="182:182" x14ac:dyDescent="0.2">
      <c r="FZ18762" s="242"/>
    </row>
    <row r="18763" spans="182:182" x14ac:dyDescent="0.2">
      <c r="FZ18763" s="242"/>
    </row>
    <row r="18764" spans="182:182" x14ac:dyDescent="0.2">
      <c r="FZ18764" s="242"/>
    </row>
    <row r="18765" spans="182:182" x14ac:dyDescent="0.2">
      <c r="FZ18765" s="242"/>
    </row>
    <row r="18766" spans="182:182" x14ac:dyDescent="0.2">
      <c r="FZ18766" s="242"/>
    </row>
    <row r="18767" spans="182:182" x14ac:dyDescent="0.2">
      <c r="FZ18767" s="242"/>
    </row>
    <row r="18768" spans="182:182" x14ac:dyDescent="0.2">
      <c r="FZ18768" s="242"/>
    </row>
    <row r="18769" spans="182:182" x14ac:dyDescent="0.2">
      <c r="FZ18769" s="242"/>
    </row>
    <row r="18770" spans="182:182" x14ac:dyDescent="0.2">
      <c r="FZ18770" s="242"/>
    </row>
    <row r="18771" spans="182:182" x14ac:dyDescent="0.2">
      <c r="FZ18771" s="242"/>
    </row>
    <row r="18772" spans="182:182" x14ac:dyDescent="0.2">
      <c r="FZ18772" s="242"/>
    </row>
    <row r="18773" spans="182:182" x14ac:dyDescent="0.2">
      <c r="FZ18773" s="242"/>
    </row>
    <row r="18774" spans="182:182" x14ac:dyDescent="0.2">
      <c r="FZ18774" s="242"/>
    </row>
    <row r="18775" spans="182:182" x14ac:dyDescent="0.2">
      <c r="FZ18775" s="242"/>
    </row>
    <row r="18776" spans="182:182" x14ac:dyDescent="0.2">
      <c r="FZ18776" s="242"/>
    </row>
    <row r="18777" spans="182:182" x14ac:dyDescent="0.2">
      <c r="FZ18777" s="242"/>
    </row>
    <row r="18778" spans="182:182" x14ac:dyDescent="0.2">
      <c r="FZ18778" s="242"/>
    </row>
    <row r="18779" spans="182:182" x14ac:dyDescent="0.2">
      <c r="FZ18779" s="242"/>
    </row>
    <row r="18780" spans="182:182" x14ac:dyDescent="0.2">
      <c r="FZ18780" s="242"/>
    </row>
    <row r="18781" spans="182:182" x14ac:dyDescent="0.2">
      <c r="FZ18781" s="242"/>
    </row>
    <row r="18782" spans="182:182" x14ac:dyDescent="0.2">
      <c r="FZ18782" s="242"/>
    </row>
    <row r="18783" spans="182:182" x14ac:dyDescent="0.2">
      <c r="FZ18783" s="242"/>
    </row>
    <row r="18784" spans="182:182" x14ac:dyDescent="0.2">
      <c r="FZ18784" s="242"/>
    </row>
    <row r="18785" spans="182:182" x14ac:dyDescent="0.2">
      <c r="FZ18785" s="242"/>
    </row>
    <row r="18786" spans="182:182" x14ac:dyDescent="0.2">
      <c r="FZ18786" s="242"/>
    </row>
    <row r="18787" spans="182:182" x14ac:dyDescent="0.2">
      <c r="FZ18787" s="242"/>
    </row>
    <row r="18788" spans="182:182" x14ac:dyDescent="0.2">
      <c r="FZ18788" s="242"/>
    </row>
    <row r="18789" spans="182:182" x14ac:dyDescent="0.2">
      <c r="FZ18789" s="242"/>
    </row>
    <row r="18790" spans="182:182" x14ac:dyDescent="0.2">
      <c r="FZ18790" s="242"/>
    </row>
    <row r="18791" spans="182:182" x14ac:dyDescent="0.2">
      <c r="FZ18791" s="242"/>
    </row>
    <row r="18792" spans="182:182" x14ac:dyDescent="0.2">
      <c r="FZ18792" s="242"/>
    </row>
    <row r="18793" spans="182:182" x14ac:dyDescent="0.2">
      <c r="FZ18793" s="242"/>
    </row>
    <row r="18794" spans="182:182" x14ac:dyDescent="0.2">
      <c r="FZ18794" s="242"/>
    </row>
    <row r="18795" spans="182:182" x14ac:dyDescent="0.2">
      <c r="FZ18795" s="242"/>
    </row>
    <row r="18796" spans="182:182" x14ac:dyDescent="0.2">
      <c r="FZ18796" s="242"/>
    </row>
    <row r="18797" spans="182:182" x14ac:dyDescent="0.2">
      <c r="FZ18797" s="242"/>
    </row>
    <row r="18798" spans="182:182" x14ac:dyDescent="0.2">
      <c r="FZ18798" s="242"/>
    </row>
    <row r="18799" spans="182:182" x14ac:dyDescent="0.2">
      <c r="FZ18799" s="242"/>
    </row>
    <row r="18800" spans="182:182" x14ac:dyDescent="0.2">
      <c r="FZ18800" s="242"/>
    </row>
    <row r="18801" spans="182:182" x14ac:dyDescent="0.2">
      <c r="FZ18801" s="242"/>
    </row>
    <row r="18802" spans="182:182" x14ac:dyDescent="0.2">
      <c r="FZ18802" s="242"/>
    </row>
    <row r="18803" spans="182:182" x14ac:dyDescent="0.2">
      <c r="FZ18803" s="242"/>
    </row>
    <row r="18804" spans="182:182" x14ac:dyDescent="0.2">
      <c r="FZ18804" s="242"/>
    </row>
    <row r="18805" spans="182:182" x14ac:dyDescent="0.2">
      <c r="FZ18805" s="242"/>
    </row>
    <row r="18806" spans="182:182" x14ac:dyDescent="0.2">
      <c r="FZ18806" s="242"/>
    </row>
    <row r="18807" spans="182:182" x14ac:dyDescent="0.2">
      <c r="FZ18807" s="242"/>
    </row>
    <row r="18808" spans="182:182" x14ac:dyDescent="0.2">
      <c r="FZ18808" s="242"/>
    </row>
    <row r="18809" spans="182:182" x14ac:dyDescent="0.2">
      <c r="FZ18809" s="242"/>
    </row>
    <row r="18810" spans="182:182" x14ac:dyDescent="0.2">
      <c r="FZ18810" s="242"/>
    </row>
    <row r="18811" spans="182:182" x14ac:dyDescent="0.2">
      <c r="FZ18811" s="242"/>
    </row>
    <row r="18812" spans="182:182" x14ac:dyDescent="0.2">
      <c r="FZ18812" s="242"/>
    </row>
    <row r="18813" spans="182:182" x14ac:dyDescent="0.2">
      <c r="FZ18813" s="242"/>
    </row>
    <row r="18814" spans="182:182" x14ac:dyDescent="0.2">
      <c r="FZ18814" s="242"/>
    </row>
    <row r="18815" spans="182:182" x14ac:dyDescent="0.2">
      <c r="FZ18815" s="242"/>
    </row>
    <row r="18816" spans="182:182" x14ac:dyDescent="0.2">
      <c r="FZ18816" s="242"/>
    </row>
    <row r="18817" spans="182:182" x14ac:dyDescent="0.2">
      <c r="FZ18817" s="242"/>
    </row>
    <row r="18818" spans="182:182" x14ac:dyDescent="0.2">
      <c r="FZ18818" s="242"/>
    </row>
    <row r="18819" spans="182:182" x14ac:dyDescent="0.2">
      <c r="FZ18819" s="242"/>
    </row>
    <row r="18820" spans="182:182" x14ac:dyDescent="0.2">
      <c r="FZ18820" s="242"/>
    </row>
    <row r="18821" spans="182:182" x14ac:dyDescent="0.2">
      <c r="FZ18821" s="242"/>
    </row>
    <row r="18822" spans="182:182" x14ac:dyDescent="0.2">
      <c r="FZ18822" s="242"/>
    </row>
    <row r="18823" spans="182:182" x14ac:dyDescent="0.2">
      <c r="FZ18823" s="242"/>
    </row>
    <row r="18824" spans="182:182" x14ac:dyDescent="0.2">
      <c r="FZ18824" s="242"/>
    </row>
    <row r="18825" spans="182:182" x14ac:dyDescent="0.2">
      <c r="FZ18825" s="242"/>
    </row>
    <row r="18826" spans="182:182" x14ac:dyDescent="0.2">
      <c r="FZ18826" s="242"/>
    </row>
    <row r="18827" spans="182:182" x14ac:dyDescent="0.2">
      <c r="FZ18827" s="242"/>
    </row>
    <row r="18828" spans="182:182" x14ac:dyDescent="0.2">
      <c r="FZ18828" s="242"/>
    </row>
    <row r="18829" spans="182:182" x14ac:dyDescent="0.2">
      <c r="FZ18829" s="242"/>
    </row>
    <row r="18830" spans="182:182" x14ac:dyDescent="0.2">
      <c r="FZ18830" s="242"/>
    </row>
    <row r="18831" spans="182:182" x14ac:dyDescent="0.2">
      <c r="FZ18831" s="242"/>
    </row>
    <row r="18832" spans="182:182" x14ac:dyDescent="0.2">
      <c r="FZ18832" s="242"/>
    </row>
    <row r="18833" spans="182:182" x14ac:dyDescent="0.2">
      <c r="FZ18833" s="242"/>
    </row>
    <row r="18834" spans="182:182" x14ac:dyDescent="0.2">
      <c r="FZ18834" s="242"/>
    </row>
    <row r="18835" spans="182:182" x14ac:dyDescent="0.2">
      <c r="FZ18835" s="242"/>
    </row>
    <row r="18836" spans="182:182" x14ac:dyDescent="0.2">
      <c r="FZ18836" s="242"/>
    </row>
    <row r="18837" spans="182:182" x14ac:dyDescent="0.2">
      <c r="FZ18837" s="242"/>
    </row>
    <row r="18838" spans="182:182" x14ac:dyDescent="0.2">
      <c r="FZ18838" s="242"/>
    </row>
    <row r="18839" spans="182:182" x14ac:dyDescent="0.2">
      <c r="FZ18839" s="242"/>
    </row>
    <row r="18840" spans="182:182" x14ac:dyDescent="0.2">
      <c r="FZ18840" s="242"/>
    </row>
    <row r="18841" spans="182:182" x14ac:dyDescent="0.2">
      <c r="FZ18841" s="242"/>
    </row>
    <row r="18842" spans="182:182" x14ac:dyDescent="0.2">
      <c r="FZ18842" s="242"/>
    </row>
    <row r="18843" spans="182:182" x14ac:dyDescent="0.2">
      <c r="FZ18843" s="242"/>
    </row>
    <row r="18844" spans="182:182" x14ac:dyDescent="0.2">
      <c r="FZ18844" s="242"/>
    </row>
    <row r="18845" spans="182:182" x14ac:dyDescent="0.2">
      <c r="FZ18845" s="242"/>
    </row>
    <row r="18846" spans="182:182" x14ac:dyDescent="0.2">
      <c r="FZ18846" s="242"/>
    </row>
    <row r="18847" spans="182:182" x14ac:dyDescent="0.2">
      <c r="FZ18847" s="242"/>
    </row>
    <row r="18848" spans="182:182" x14ac:dyDescent="0.2">
      <c r="FZ18848" s="242"/>
    </row>
    <row r="18849" spans="182:182" x14ac:dyDescent="0.2">
      <c r="FZ18849" s="242"/>
    </row>
    <row r="18850" spans="182:182" x14ac:dyDescent="0.2">
      <c r="FZ18850" s="242"/>
    </row>
    <row r="18851" spans="182:182" x14ac:dyDescent="0.2">
      <c r="FZ18851" s="242"/>
    </row>
    <row r="18852" spans="182:182" x14ac:dyDescent="0.2">
      <c r="FZ18852" s="242"/>
    </row>
    <row r="18853" spans="182:182" x14ac:dyDescent="0.2">
      <c r="FZ18853" s="242"/>
    </row>
    <row r="18854" spans="182:182" x14ac:dyDescent="0.2">
      <c r="FZ18854" s="242"/>
    </row>
    <row r="18855" spans="182:182" x14ac:dyDescent="0.2">
      <c r="FZ18855" s="242"/>
    </row>
    <row r="18856" spans="182:182" x14ac:dyDescent="0.2">
      <c r="FZ18856" s="242"/>
    </row>
    <row r="18857" spans="182:182" x14ac:dyDescent="0.2">
      <c r="FZ18857" s="242"/>
    </row>
    <row r="18858" spans="182:182" x14ac:dyDescent="0.2">
      <c r="FZ18858" s="242"/>
    </row>
    <row r="18859" spans="182:182" x14ac:dyDescent="0.2">
      <c r="FZ18859" s="242"/>
    </row>
    <row r="18860" spans="182:182" x14ac:dyDescent="0.2">
      <c r="FZ18860" s="242"/>
    </row>
    <row r="18861" spans="182:182" x14ac:dyDescent="0.2">
      <c r="FZ18861" s="242"/>
    </row>
    <row r="18862" spans="182:182" x14ac:dyDescent="0.2">
      <c r="FZ18862" s="242"/>
    </row>
    <row r="18863" spans="182:182" x14ac:dyDescent="0.2">
      <c r="FZ18863" s="242"/>
    </row>
    <row r="18864" spans="182:182" x14ac:dyDescent="0.2">
      <c r="FZ18864" s="242"/>
    </row>
    <row r="18865" spans="182:182" x14ac:dyDescent="0.2">
      <c r="FZ18865" s="242"/>
    </row>
    <row r="18866" spans="182:182" x14ac:dyDescent="0.2">
      <c r="FZ18866" s="242"/>
    </row>
    <row r="18867" spans="182:182" x14ac:dyDescent="0.2">
      <c r="FZ18867" s="242"/>
    </row>
    <row r="18868" spans="182:182" x14ac:dyDescent="0.2">
      <c r="FZ18868" s="242"/>
    </row>
    <row r="18869" spans="182:182" x14ac:dyDescent="0.2">
      <c r="FZ18869" s="242"/>
    </row>
    <row r="18870" spans="182:182" x14ac:dyDescent="0.2">
      <c r="FZ18870" s="242"/>
    </row>
    <row r="18871" spans="182:182" x14ac:dyDescent="0.2">
      <c r="FZ18871" s="242"/>
    </row>
    <row r="18872" spans="182:182" x14ac:dyDescent="0.2">
      <c r="FZ18872" s="242"/>
    </row>
    <row r="18873" spans="182:182" x14ac:dyDescent="0.2">
      <c r="FZ18873" s="242"/>
    </row>
    <row r="18874" spans="182:182" x14ac:dyDescent="0.2">
      <c r="FZ18874" s="242"/>
    </row>
    <row r="18875" spans="182:182" x14ac:dyDescent="0.2">
      <c r="FZ18875" s="242"/>
    </row>
    <row r="18876" spans="182:182" x14ac:dyDescent="0.2">
      <c r="FZ18876" s="242"/>
    </row>
    <row r="18877" spans="182:182" x14ac:dyDescent="0.2">
      <c r="FZ18877" s="242"/>
    </row>
    <row r="18878" spans="182:182" x14ac:dyDescent="0.2">
      <c r="FZ18878" s="242"/>
    </row>
    <row r="18879" spans="182:182" x14ac:dyDescent="0.2">
      <c r="FZ18879" s="242"/>
    </row>
    <row r="18880" spans="182:182" x14ac:dyDescent="0.2">
      <c r="FZ18880" s="242"/>
    </row>
    <row r="18881" spans="182:182" x14ac:dyDescent="0.2">
      <c r="FZ18881" s="242"/>
    </row>
    <row r="18882" spans="182:182" x14ac:dyDescent="0.2">
      <c r="FZ18882" s="242"/>
    </row>
    <row r="18883" spans="182:182" x14ac:dyDescent="0.2">
      <c r="FZ18883" s="242"/>
    </row>
    <row r="18884" spans="182:182" x14ac:dyDescent="0.2">
      <c r="FZ18884" s="242"/>
    </row>
    <row r="18885" spans="182:182" x14ac:dyDescent="0.2">
      <c r="FZ18885" s="242"/>
    </row>
    <row r="18886" spans="182:182" x14ac:dyDescent="0.2">
      <c r="FZ18886" s="242"/>
    </row>
    <row r="18887" spans="182:182" x14ac:dyDescent="0.2">
      <c r="FZ18887" s="242"/>
    </row>
    <row r="18888" spans="182:182" x14ac:dyDescent="0.2">
      <c r="FZ18888" s="242"/>
    </row>
    <row r="18889" spans="182:182" x14ac:dyDescent="0.2">
      <c r="FZ18889" s="242"/>
    </row>
    <row r="18890" spans="182:182" x14ac:dyDescent="0.2">
      <c r="FZ18890" s="242"/>
    </row>
    <row r="18891" spans="182:182" x14ac:dyDescent="0.2">
      <c r="FZ18891" s="242"/>
    </row>
    <row r="18892" spans="182:182" x14ac:dyDescent="0.2">
      <c r="FZ18892" s="242"/>
    </row>
    <row r="18893" spans="182:182" x14ac:dyDescent="0.2">
      <c r="FZ18893" s="242"/>
    </row>
    <row r="18894" spans="182:182" x14ac:dyDescent="0.2">
      <c r="FZ18894" s="242"/>
    </row>
    <row r="18895" spans="182:182" x14ac:dyDescent="0.2">
      <c r="FZ18895" s="242"/>
    </row>
    <row r="18896" spans="182:182" x14ac:dyDescent="0.2">
      <c r="FZ18896" s="242"/>
    </row>
    <row r="18897" spans="182:182" x14ac:dyDescent="0.2">
      <c r="FZ18897" s="242"/>
    </row>
    <row r="18898" spans="182:182" x14ac:dyDescent="0.2">
      <c r="FZ18898" s="242"/>
    </row>
    <row r="18899" spans="182:182" x14ac:dyDescent="0.2">
      <c r="FZ18899" s="242"/>
    </row>
    <row r="18900" spans="182:182" x14ac:dyDescent="0.2">
      <c r="FZ18900" s="242"/>
    </row>
    <row r="18901" spans="182:182" x14ac:dyDescent="0.2">
      <c r="FZ18901" s="242"/>
    </row>
    <row r="18902" spans="182:182" x14ac:dyDescent="0.2">
      <c r="FZ18902" s="242"/>
    </row>
    <row r="18903" spans="182:182" x14ac:dyDescent="0.2">
      <c r="FZ18903" s="242"/>
    </row>
    <row r="18904" spans="182:182" x14ac:dyDescent="0.2">
      <c r="FZ18904" s="242"/>
    </row>
    <row r="18905" spans="182:182" x14ac:dyDescent="0.2">
      <c r="FZ18905" s="242"/>
    </row>
    <row r="18906" spans="182:182" x14ac:dyDescent="0.2">
      <c r="FZ18906" s="242"/>
    </row>
    <row r="18907" spans="182:182" x14ac:dyDescent="0.2">
      <c r="FZ18907" s="242"/>
    </row>
    <row r="18908" spans="182:182" x14ac:dyDescent="0.2">
      <c r="FZ18908" s="242"/>
    </row>
    <row r="18909" spans="182:182" x14ac:dyDescent="0.2">
      <c r="FZ18909" s="242"/>
    </row>
    <row r="18910" spans="182:182" x14ac:dyDescent="0.2">
      <c r="FZ18910" s="242"/>
    </row>
    <row r="18911" spans="182:182" x14ac:dyDescent="0.2">
      <c r="FZ18911" s="242"/>
    </row>
    <row r="18912" spans="182:182" x14ac:dyDescent="0.2">
      <c r="FZ18912" s="242"/>
    </row>
    <row r="18913" spans="182:182" x14ac:dyDescent="0.2">
      <c r="FZ18913" s="242"/>
    </row>
    <row r="18914" spans="182:182" x14ac:dyDescent="0.2">
      <c r="FZ18914" s="242"/>
    </row>
    <row r="18915" spans="182:182" x14ac:dyDescent="0.2">
      <c r="FZ18915" s="242"/>
    </row>
    <row r="18916" spans="182:182" x14ac:dyDescent="0.2">
      <c r="FZ18916" s="242"/>
    </row>
    <row r="18917" spans="182:182" x14ac:dyDescent="0.2">
      <c r="FZ18917" s="242"/>
    </row>
    <row r="18918" spans="182:182" x14ac:dyDescent="0.2">
      <c r="FZ18918" s="242"/>
    </row>
    <row r="18919" spans="182:182" x14ac:dyDescent="0.2">
      <c r="FZ18919" s="242"/>
    </row>
    <row r="18920" spans="182:182" x14ac:dyDescent="0.2">
      <c r="FZ18920" s="242"/>
    </row>
    <row r="18921" spans="182:182" x14ac:dyDescent="0.2">
      <c r="FZ18921" s="242"/>
    </row>
    <row r="18922" spans="182:182" x14ac:dyDescent="0.2">
      <c r="FZ18922" s="242"/>
    </row>
    <row r="18923" spans="182:182" x14ac:dyDescent="0.2">
      <c r="FZ18923" s="242"/>
    </row>
    <row r="18924" spans="182:182" x14ac:dyDescent="0.2">
      <c r="FZ18924" s="242"/>
    </row>
    <row r="18925" spans="182:182" x14ac:dyDescent="0.2">
      <c r="FZ18925" s="242"/>
    </row>
    <row r="18926" spans="182:182" x14ac:dyDescent="0.2">
      <c r="FZ18926" s="242"/>
    </row>
    <row r="18927" spans="182:182" x14ac:dyDescent="0.2">
      <c r="FZ18927" s="242"/>
    </row>
    <row r="18928" spans="182:182" x14ac:dyDescent="0.2">
      <c r="FZ18928" s="242"/>
    </row>
    <row r="18929" spans="182:182" x14ac:dyDescent="0.2">
      <c r="FZ18929" s="242"/>
    </row>
    <row r="18930" spans="182:182" x14ac:dyDescent="0.2">
      <c r="FZ18930" s="242"/>
    </row>
    <row r="18931" spans="182:182" x14ac:dyDescent="0.2">
      <c r="FZ18931" s="242"/>
    </row>
    <row r="18932" spans="182:182" x14ac:dyDescent="0.2">
      <c r="FZ18932" s="242"/>
    </row>
    <row r="18933" spans="182:182" x14ac:dyDescent="0.2">
      <c r="FZ18933" s="242"/>
    </row>
    <row r="18934" spans="182:182" x14ac:dyDescent="0.2">
      <c r="FZ18934" s="242"/>
    </row>
    <row r="18935" spans="182:182" x14ac:dyDescent="0.2">
      <c r="FZ18935" s="242"/>
    </row>
    <row r="18936" spans="182:182" x14ac:dyDescent="0.2">
      <c r="FZ18936" s="242"/>
    </row>
    <row r="18937" spans="182:182" x14ac:dyDescent="0.2">
      <c r="FZ18937" s="242"/>
    </row>
    <row r="18938" spans="182:182" x14ac:dyDescent="0.2">
      <c r="FZ18938" s="242"/>
    </row>
    <row r="18939" spans="182:182" x14ac:dyDescent="0.2">
      <c r="FZ18939" s="242"/>
    </row>
    <row r="18940" spans="182:182" x14ac:dyDescent="0.2">
      <c r="FZ18940" s="242"/>
    </row>
    <row r="18941" spans="182:182" x14ac:dyDescent="0.2">
      <c r="FZ18941" s="242"/>
    </row>
    <row r="18942" spans="182:182" x14ac:dyDescent="0.2">
      <c r="FZ18942" s="242"/>
    </row>
    <row r="18943" spans="182:182" x14ac:dyDescent="0.2">
      <c r="FZ18943" s="242"/>
    </row>
    <row r="18944" spans="182:182" x14ac:dyDescent="0.2">
      <c r="FZ18944" s="242"/>
    </row>
    <row r="18945" spans="182:182" x14ac:dyDescent="0.2">
      <c r="FZ18945" s="242"/>
    </row>
    <row r="18946" spans="182:182" x14ac:dyDescent="0.2">
      <c r="FZ18946" s="242"/>
    </row>
    <row r="18947" spans="182:182" x14ac:dyDescent="0.2">
      <c r="FZ18947" s="242"/>
    </row>
    <row r="18948" spans="182:182" x14ac:dyDescent="0.2">
      <c r="FZ18948" s="242"/>
    </row>
    <row r="18949" spans="182:182" x14ac:dyDescent="0.2">
      <c r="FZ18949" s="242"/>
    </row>
    <row r="18950" spans="182:182" x14ac:dyDescent="0.2">
      <c r="FZ18950" s="242"/>
    </row>
    <row r="18951" spans="182:182" x14ac:dyDescent="0.2">
      <c r="FZ18951" s="242"/>
    </row>
    <row r="18952" spans="182:182" x14ac:dyDescent="0.2">
      <c r="FZ18952" s="242"/>
    </row>
    <row r="18953" spans="182:182" x14ac:dyDescent="0.2">
      <c r="FZ18953" s="242"/>
    </row>
    <row r="18954" spans="182:182" x14ac:dyDescent="0.2">
      <c r="FZ18954" s="242"/>
    </row>
    <row r="18955" spans="182:182" x14ac:dyDescent="0.2">
      <c r="FZ18955" s="242"/>
    </row>
    <row r="18956" spans="182:182" x14ac:dyDescent="0.2">
      <c r="FZ18956" s="242"/>
    </row>
    <row r="18957" spans="182:182" x14ac:dyDescent="0.2">
      <c r="FZ18957" s="242"/>
    </row>
    <row r="18958" spans="182:182" x14ac:dyDescent="0.2">
      <c r="FZ18958" s="242"/>
    </row>
    <row r="18959" spans="182:182" x14ac:dyDescent="0.2">
      <c r="FZ18959" s="242"/>
    </row>
    <row r="18960" spans="182:182" x14ac:dyDescent="0.2">
      <c r="FZ18960" s="242"/>
    </row>
    <row r="18961" spans="182:182" x14ac:dyDescent="0.2">
      <c r="FZ18961" s="242"/>
    </row>
    <row r="18962" spans="182:182" x14ac:dyDescent="0.2">
      <c r="FZ18962" s="242"/>
    </row>
    <row r="18963" spans="182:182" x14ac:dyDescent="0.2">
      <c r="FZ18963" s="242"/>
    </row>
    <row r="18964" spans="182:182" x14ac:dyDescent="0.2">
      <c r="FZ18964" s="242"/>
    </row>
    <row r="18965" spans="182:182" x14ac:dyDescent="0.2">
      <c r="FZ18965" s="242"/>
    </row>
    <row r="18966" spans="182:182" x14ac:dyDescent="0.2">
      <c r="FZ18966" s="242"/>
    </row>
    <row r="18967" spans="182:182" x14ac:dyDescent="0.2">
      <c r="FZ18967" s="242"/>
    </row>
    <row r="18968" spans="182:182" x14ac:dyDescent="0.2">
      <c r="FZ18968" s="242"/>
    </row>
    <row r="18969" spans="182:182" x14ac:dyDescent="0.2">
      <c r="FZ18969" s="242"/>
    </row>
    <row r="18970" spans="182:182" x14ac:dyDescent="0.2">
      <c r="FZ18970" s="242"/>
    </row>
    <row r="18971" spans="182:182" x14ac:dyDescent="0.2">
      <c r="FZ18971" s="242"/>
    </row>
    <row r="18972" spans="182:182" x14ac:dyDescent="0.2">
      <c r="FZ18972" s="242"/>
    </row>
    <row r="18973" spans="182:182" x14ac:dyDescent="0.2">
      <c r="FZ18973" s="242"/>
    </row>
    <row r="18974" spans="182:182" x14ac:dyDescent="0.2">
      <c r="FZ18974" s="242"/>
    </row>
    <row r="18975" spans="182:182" x14ac:dyDescent="0.2">
      <c r="FZ18975" s="242"/>
    </row>
    <row r="18976" spans="182:182" x14ac:dyDescent="0.2">
      <c r="FZ18976" s="242"/>
    </row>
    <row r="18977" spans="182:182" x14ac:dyDescent="0.2">
      <c r="FZ18977" s="242"/>
    </row>
    <row r="18978" spans="182:182" x14ac:dyDescent="0.2">
      <c r="FZ18978" s="242"/>
    </row>
    <row r="18979" spans="182:182" x14ac:dyDescent="0.2">
      <c r="FZ18979" s="242"/>
    </row>
    <row r="18980" spans="182:182" x14ac:dyDescent="0.2">
      <c r="FZ18980" s="242"/>
    </row>
    <row r="18981" spans="182:182" x14ac:dyDescent="0.2">
      <c r="FZ18981" s="242"/>
    </row>
    <row r="18982" spans="182:182" x14ac:dyDescent="0.2">
      <c r="FZ18982" s="242"/>
    </row>
    <row r="18983" spans="182:182" x14ac:dyDescent="0.2">
      <c r="FZ18983" s="242"/>
    </row>
    <row r="18984" spans="182:182" x14ac:dyDescent="0.2">
      <c r="FZ18984" s="242"/>
    </row>
    <row r="18985" spans="182:182" x14ac:dyDescent="0.2">
      <c r="FZ18985" s="242"/>
    </row>
    <row r="18986" spans="182:182" x14ac:dyDescent="0.2">
      <c r="FZ18986" s="242"/>
    </row>
    <row r="18987" spans="182:182" x14ac:dyDescent="0.2">
      <c r="FZ18987" s="242"/>
    </row>
    <row r="18988" spans="182:182" x14ac:dyDescent="0.2">
      <c r="FZ18988" s="242"/>
    </row>
    <row r="18989" spans="182:182" x14ac:dyDescent="0.2">
      <c r="FZ18989" s="242"/>
    </row>
    <row r="18990" spans="182:182" x14ac:dyDescent="0.2">
      <c r="FZ18990" s="242"/>
    </row>
    <row r="18991" spans="182:182" x14ac:dyDescent="0.2">
      <c r="FZ18991" s="242"/>
    </row>
    <row r="18992" spans="182:182" x14ac:dyDescent="0.2">
      <c r="FZ18992" s="242"/>
    </row>
    <row r="18993" spans="182:182" x14ac:dyDescent="0.2">
      <c r="FZ18993" s="242"/>
    </row>
    <row r="18994" spans="182:182" x14ac:dyDescent="0.2">
      <c r="FZ18994" s="242"/>
    </row>
    <row r="18995" spans="182:182" x14ac:dyDescent="0.2">
      <c r="FZ18995" s="242"/>
    </row>
    <row r="18996" spans="182:182" x14ac:dyDescent="0.2">
      <c r="FZ18996" s="242"/>
    </row>
    <row r="18997" spans="182:182" x14ac:dyDescent="0.2">
      <c r="FZ18997" s="242"/>
    </row>
    <row r="18998" spans="182:182" x14ac:dyDescent="0.2">
      <c r="FZ18998" s="242"/>
    </row>
    <row r="18999" spans="182:182" x14ac:dyDescent="0.2">
      <c r="FZ18999" s="242"/>
    </row>
    <row r="19000" spans="182:182" x14ac:dyDescent="0.2">
      <c r="FZ19000" s="242"/>
    </row>
    <row r="19001" spans="182:182" x14ac:dyDescent="0.2">
      <c r="FZ19001" s="242"/>
    </row>
    <row r="19002" spans="182:182" x14ac:dyDescent="0.2">
      <c r="FZ19002" s="242"/>
    </row>
    <row r="19003" spans="182:182" x14ac:dyDescent="0.2">
      <c r="FZ19003" s="242"/>
    </row>
    <row r="19004" spans="182:182" x14ac:dyDescent="0.2">
      <c r="FZ19004" s="242"/>
    </row>
    <row r="19005" spans="182:182" x14ac:dyDescent="0.2">
      <c r="FZ19005" s="242"/>
    </row>
    <row r="19006" spans="182:182" x14ac:dyDescent="0.2">
      <c r="FZ19006" s="242"/>
    </row>
    <row r="19007" spans="182:182" x14ac:dyDescent="0.2">
      <c r="FZ19007" s="242"/>
    </row>
    <row r="19008" spans="182:182" x14ac:dyDescent="0.2">
      <c r="FZ19008" s="242"/>
    </row>
    <row r="19009" spans="182:182" x14ac:dyDescent="0.2">
      <c r="FZ19009" s="242"/>
    </row>
    <row r="19010" spans="182:182" x14ac:dyDescent="0.2">
      <c r="FZ19010" s="242"/>
    </row>
    <row r="19011" spans="182:182" x14ac:dyDescent="0.2">
      <c r="FZ19011" s="242"/>
    </row>
    <row r="19012" spans="182:182" x14ac:dyDescent="0.2">
      <c r="FZ19012" s="242"/>
    </row>
    <row r="19013" spans="182:182" x14ac:dyDescent="0.2">
      <c r="FZ19013" s="242"/>
    </row>
    <row r="19014" spans="182:182" x14ac:dyDescent="0.2">
      <c r="FZ19014" s="242"/>
    </row>
    <row r="19015" spans="182:182" x14ac:dyDescent="0.2">
      <c r="FZ19015" s="242"/>
    </row>
    <row r="19016" spans="182:182" x14ac:dyDescent="0.2">
      <c r="FZ19016" s="242"/>
    </row>
    <row r="19017" spans="182:182" x14ac:dyDescent="0.2">
      <c r="FZ19017" s="242"/>
    </row>
    <row r="19018" spans="182:182" x14ac:dyDescent="0.2">
      <c r="FZ19018" s="242"/>
    </row>
    <row r="19019" spans="182:182" x14ac:dyDescent="0.2">
      <c r="FZ19019" s="242"/>
    </row>
    <row r="19020" spans="182:182" x14ac:dyDescent="0.2">
      <c r="FZ19020" s="242"/>
    </row>
    <row r="19021" spans="182:182" x14ac:dyDescent="0.2">
      <c r="FZ19021" s="242"/>
    </row>
    <row r="19022" spans="182:182" x14ac:dyDescent="0.2">
      <c r="FZ19022" s="242"/>
    </row>
    <row r="19023" spans="182:182" x14ac:dyDescent="0.2">
      <c r="FZ19023" s="242"/>
    </row>
    <row r="19024" spans="182:182" x14ac:dyDescent="0.2">
      <c r="FZ19024" s="242"/>
    </row>
    <row r="19025" spans="182:182" x14ac:dyDescent="0.2">
      <c r="FZ19025" s="242"/>
    </row>
    <row r="19026" spans="182:182" x14ac:dyDescent="0.2">
      <c r="FZ19026" s="242"/>
    </row>
    <row r="19027" spans="182:182" x14ac:dyDescent="0.2">
      <c r="FZ19027" s="242"/>
    </row>
    <row r="19028" spans="182:182" x14ac:dyDescent="0.2">
      <c r="FZ19028" s="242"/>
    </row>
    <row r="19029" spans="182:182" x14ac:dyDescent="0.2">
      <c r="FZ19029" s="242"/>
    </row>
    <row r="19030" spans="182:182" x14ac:dyDescent="0.2">
      <c r="FZ19030" s="242"/>
    </row>
    <row r="19031" spans="182:182" x14ac:dyDescent="0.2">
      <c r="FZ19031" s="242"/>
    </row>
    <row r="19032" spans="182:182" x14ac:dyDescent="0.2">
      <c r="FZ19032" s="242"/>
    </row>
    <row r="19033" spans="182:182" x14ac:dyDescent="0.2">
      <c r="FZ19033" s="242"/>
    </row>
    <row r="19034" spans="182:182" x14ac:dyDescent="0.2">
      <c r="FZ19034" s="242"/>
    </row>
    <row r="19035" spans="182:182" x14ac:dyDescent="0.2">
      <c r="FZ19035" s="242"/>
    </row>
    <row r="19036" spans="182:182" x14ac:dyDescent="0.2">
      <c r="FZ19036" s="242"/>
    </row>
    <row r="19037" spans="182:182" x14ac:dyDescent="0.2">
      <c r="FZ19037" s="242"/>
    </row>
    <row r="19038" spans="182:182" x14ac:dyDescent="0.2">
      <c r="FZ19038" s="242"/>
    </row>
    <row r="19039" spans="182:182" x14ac:dyDescent="0.2">
      <c r="FZ19039" s="242"/>
    </row>
    <row r="19040" spans="182:182" x14ac:dyDescent="0.2">
      <c r="FZ19040" s="242"/>
    </row>
    <row r="19041" spans="182:182" x14ac:dyDescent="0.2">
      <c r="FZ19041" s="242"/>
    </row>
    <row r="19042" spans="182:182" x14ac:dyDescent="0.2">
      <c r="FZ19042" s="242"/>
    </row>
    <row r="19043" spans="182:182" x14ac:dyDescent="0.2">
      <c r="FZ19043" s="242"/>
    </row>
    <row r="19044" spans="182:182" x14ac:dyDescent="0.2">
      <c r="FZ19044" s="242"/>
    </row>
    <row r="19045" spans="182:182" x14ac:dyDescent="0.2">
      <c r="FZ19045" s="242"/>
    </row>
    <row r="19046" spans="182:182" x14ac:dyDescent="0.2">
      <c r="FZ19046" s="242"/>
    </row>
    <row r="19047" spans="182:182" x14ac:dyDescent="0.2">
      <c r="FZ19047" s="242"/>
    </row>
    <row r="19048" spans="182:182" x14ac:dyDescent="0.2">
      <c r="FZ19048" s="242"/>
    </row>
    <row r="19049" spans="182:182" x14ac:dyDescent="0.2">
      <c r="FZ19049" s="242"/>
    </row>
    <row r="19050" spans="182:182" x14ac:dyDescent="0.2">
      <c r="FZ19050" s="242"/>
    </row>
    <row r="19051" spans="182:182" x14ac:dyDescent="0.2">
      <c r="FZ19051" s="242"/>
    </row>
    <row r="19052" spans="182:182" x14ac:dyDescent="0.2">
      <c r="FZ19052" s="242"/>
    </row>
    <row r="19053" spans="182:182" x14ac:dyDescent="0.2">
      <c r="FZ19053" s="242"/>
    </row>
    <row r="19054" spans="182:182" x14ac:dyDescent="0.2">
      <c r="FZ19054" s="242"/>
    </row>
    <row r="19055" spans="182:182" x14ac:dyDescent="0.2">
      <c r="FZ19055" s="242"/>
    </row>
    <row r="19056" spans="182:182" x14ac:dyDescent="0.2">
      <c r="FZ19056" s="242"/>
    </row>
    <row r="19057" spans="182:182" x14ac:dyDescent="0.2">
      <c r="FZ19057" s="242"/>
    </row>
    <row r="19058" spans="182:182" x14ac:dyDescent="0.2">
      <c r="FZ19058" s="242"/>
    </row>
    <row r="19059" spans="182:182" x14ac:dyDescent="0.2">
      <c r="FZ19059" s="242"/>
    </row>
    <row r="19060" spans="182:182" x14ac:dyDescent="0.2">
      <c r="FZ19060" s="242"/>
    </row>
    <row r="19061" spans="182:182" x14ac:dyDescent="0.2">
      <c r="FZ19061" s="242"/>
    </row>
    <row r="19062" spans="182:182" x14ac:dyDescent="0.2">
      <c r="FZ19062" s="242"/>
    </row>
    <row r="19063" spans="182:182" x14ac:dyDescent="0.2">
      <c r="FZ19063" s="242"/>
    </row>
    <row r="19064" spans="182:182" x14ac:dyDescent="0.2">
      <c r="FZ19064" s="242"/>
    </row>
    <row r="19065" spans="182:182" x14ac:dyDescent="0.2">
      <c r="FZ19065" s="242"/>
    </row>
    <row r="19066" spans="182:182" x14ac:dyDescent="0.2">
      <c r="FZ19066" s="242"/>
    </row>
    <row r="19067" spans="182:182" x14ac:dyDescent="0.2">
      <c r="FZ19067" s="242"/>
    </row>
    <row r="19068" spans="182:182" x14ac:dyDescent="0.2">
      <c r="FZ19068" s="242"/>
    </row>
    <row r="19069" spans="182:182" x14ac:dyDescent="0.2">
      <c r="FZ19069" s="242"/>
    </row>
    <row r="19070" spans="182:182" x14ac:dyDescent="0.2">
      <c r="FZ19070" s="242"/>
    </row>
    <row r="19071" spans="182:182" x14ac:dyDescent="0.2">
      <c r="FZ19071" s="242"/>
    </row>
    <row r="19072" spans="182:182" x14ac:dyDescent="0.2">
      <c r="FZ19072" s="242"/>
    </row>
    <row r="19073" spans="182:182" x14ac:dyDescent="0.2">
      <c r="FZ19073" s="242"/>
    </row>
    <row r="19074" spans="182:182" x14ac:dyDescent="0.2">
      <c r="FZ19074" s="242"/>
    </row>
    <row r="19075" spans="182:182" x14ac:dyDescent="0.2">
      <c r="FZ19075" s="242"/>
    </row>
    <row r="19076" spans="182:182" x14ac:dyDescent="0.2">
      <c r="FZ19076" s="242"/>
    </row>
    <row r="19077" spans="182:182" x14ac:dyDescent="0.2">
      <c r="FZ19077" s="242"/>
    </row>
    <row r="19078" spans="182:182" x14ac:dyDescent="0.2">
      <c r="FZ19078" s="242"/>
    </row>
    <row r="19079" spans="182:182" x14ac:dyDescent="0.2">
      <c r="FZ19079" s="242"/>
    </row>
    <row r="19080" spans="182:182" x14ac:dyDescent="0.2">
      <c r="FZ19080" s="242"/>
    </row>
    <row r="19081" spans="182:182" x14ac:dyDescent="0.2">
      <c r="FZ19081" s="242"/>
    </row>
    <row r="19082" spans="182:182" x14ac:dyDescent="0.2">
      <c r="FZ19082" s="242"/>
    </row>
    <row r="19083" spans="182:182" x14ac:dyDescent="0.2">
      <c r="FZ19083" s="242"/>
    </row>
    <row r="19084" spans="182:182" x14ac:dyDescent="0.2">
      <c r="FZ19084" s="242"/>
    </row>
    <row r="19085" spans="182:182" x14ac:dyDescent="0.2">
      <c r="FZ19085" s="242"/>
    </row>
    <row r="19086" spans="182:182" x14ac:dyDescent="0.2">
      <c r="FZ19086" s="242"/>
    </row>
    <row r="19087" spans="182:182" x14ac:dyDescent="0.2">
      <c r="FZ19087" s="242"/>
    </row>
    <row r="19088" spans="182:182" x14ac:dyDescent="0.2">
      <c r="FZ19088" s="242"/>
    </row>
    <row r="19089" spans="182:182" x14ac:dyDescent="0.2">
      <c r="FZ19089" s="242"/>
    </row>
    <row r="19090" spans="182:182" x14ac:dyDescent="0.2">
      <c r="FZ19090" s="242"/>
    </row>
    <row r="19091" spans="182:182" x14ac:dyDescent="0.2">
      <c r="FZ19091" s="242"/>
    </row>
    <row r="19092" spans="182:182" x14ac:dyDescent="0.2">
      <c r="FZ19092" s="242"/>
    </row>
    <row r="19093" spans="182:182" x14ac:dyDescent="0.2">
      <c r="FZ19093" s="242"/>
    </row>
    <row r="19094" spans="182:182" x14ac:dyDescent="0.2">
      <c r="FZ19094" s="242"/>
    </row>
    <row r="19095" spans="182:182" x14ac:dyDescent="0.2">
      <c r="FZ19095" s="242"/>
    </row>
    <row r="19096" spans="182:182" x14ac:dyDescent="0.2">
      <c r="FZ19096" s="242"/>
    </row>
    <row r="19097" spans="182:182" x14ac:dyDescent="0.2">
      <c r="FZ19097" s="242"/>
    </row>
    <row r="19098" spans="182:182" x14ac:dyDescent="0.2">
      <c r="FZ19098" s="242"/>
    </row>
    <row r="19099" spans="182:182" x14ac:dyDescent="0.2">
      <c r="FZ19099" s="242"/>
    </row>
    <row r="19100" spans="182:182" x14ac:dyDescent="0.2">
      <c r="FZ19100" s="242"/>
    </row>
    <row r="19101" spans="182:182" x14ac:dyDescent="0.2">
      <c r="FZ19101" s="242"/>
    </row>
    <row r="19102" spans="182:182" x14ac:dyDescent="0.2">
      <c r="FZ19102" s="242"/>
    </row>
    <row r="19103" spans="182:182" x14ac:dyDescent="0.2">
      <c r="FZ19103" s="242"/>
    </row>
    <row r="19104" spans="182:182" x14ac:dyDescent="0.2">
      <c r="FZ19104" s="242"/>
    </row>
    <row r="19105" spans="182:182" x14ac:dyDescent="0.2">
      <c r="FZ19105" s="242"/>
    </row>
    <row r="19106" spans="182:182" x14ac:dyDescent="0.2">
      <c r="FZ19106" s="242"/>
    </row>
    <row r="19107" spans="182:182" x14ac:dyDescent="0.2">
      <c r="FZ19107" s="242"/>
    </row>
    <row r="19108" spans="182:182" x14ac:dyDescent="0.2">
      <c r="FZ19108" s="242"/>
    </row>
    <row r="19109" spans="182:182" x14ac:dyDescent="0.2">
      <c r="FZ19109" s="242"/>
    </row>
    <row r="19110" spans="182:182" x14ac:dyDescent="0.2">
      <c r="FZ19110" s="242"/>
    </row>
    <row r="19111" spans="182:182" x14ac:dyDescent="0.2">
      <c r="FZ19111" s="242"/>
    </row>
    <row r="19112" spans="182:182" x14ac:dyDescent="0.2">
      <c r="FZ19112" s="242"/>
    </row>
    <row r="19113" spans="182:182" x14ac:dyDescent="0.2">
      <c r="FZ19113" s="242"/>
    </row>
    <row r="19114" spans="182:182" x14ac:dyDescent="0.2">
      <c r="FZ19114" s="242"/>
    </row>
    <row r="19115" spans="182:182" x14ac:dyDescent="0.2">
      <c r="FZ19115" s="242"/>
    </row>
    <row r="19116" spans="182:182" x14ac:dyDescent="0.2">
      <c r="FZ19116" s="242"/>
    </row>
    <row r="19117" spans="182:182" x14ac:dyDescent="0.2">
      <c r="FZ19117" s="242"/>
    </row>
    <row r="19118" spans="182:182" x14ac:dyDescent="0.2">
      <c r="FZ19118" s="242"/>
    </row>
    <row r="19119" spans="182:182" x14ac:dyDescent="0.2">
      <c r="FZ19119" s="242"/>
    </row>
    <row r="19120" spans="182:182" x14ac:dyDescent="0.2">
      <c r="FZ19120" s="242"/>
    </row>
    <row r="19121" spans="182:182" x14ac:dyDescent="0.2">
      <c r="FZ19121" s="242"/>
    </row>
    <row r="19122" spans="182:182" x14ac:dyDescent="0.2">
      <c r="FZ19122" s="242"/>
    </row>
    <row r="19123" spans="182:182" x14ac:dyDescent="0.2">
      <c r="FZ19123" s="242"/>
    </row>
    <row r="19124" spans="182:182" x14ac:dyDescent="0.2">
      <c r="FZ19124" s="242"/>
    </row>
    <row r="19125" spans="182:182" x14ac:dyDescent="0.2">
      <c r="FZ19125" s="242"/>
    </row>
    <row r="19126" spans="182:182" x14ac:dyDescent="0.2">
      <c r="FZ19126" s="242"/>
    </row>
    <row r="19127" spans="182:182" x14ac:dyDescent="0.2">
      <c r="FZ19127" s="242"/>
    </row>
    <row r="19128" spans="182:182" x14ac:dyDescent="0.2">
      <c r="FZ19128" s="242"/>
    </row>
    <row r="19129" spans="182:182" x14ac:dyDescent="0.2">
      <c r="FZ19129" s="242"/>
    </row>
    <row r="19130" spans="182:182" x14ac:dyDescent="0.2">
      <c r="FZ19130" s="242"/>
    </row>
    <row r="19131" spans="182:182" x14ac:dyDescent="0.2">
      <c r="FZ19131" s="242"/>
    </row>
    <row r="19132" spans="182:182" x14ac:dyDescent="0.2">
      <c r="FZ19132" s="242"/>
    </row>
    <row r="19133" spans="182:182" x14ac:dyDescent="0.2">
      <c r="FZ19133" s="242"/>
    </row>
    <row r="19134" spans="182:182" x14ac:dyDescent="0.2">
      <c r="FZ19134" s="242"/>
    </row>
    <row r="19135" spans="182:182" x14ac:dyDescent="0.2">
      <c r="FZ19135" s="242"/>
    </row>
    <row r="19136" spans="182:182" x14ac:dyDescent="0.2">
      <c r="FZ19136" s="242"/>
    </row>
    <row r="19137" spans="182:182" x14ac:dyDescent="0.2">
      <c r="FZ19137" s="242"/>
    </row>
    <row r="19138" spans="182:182" x14ac:dyDescent="0.2">
      <c r="FZ19138" s="242"/>
    </row>
    <row r="19139" spans="182:182" x14ac:dyDescent="0.2">
      <c r="FZ19139" s="242"/>
    </row>
    <row r="19140" spans="182:182" x14ac:dyDescent="0.2">
      <c r="FZ19140" s="242"/>
    </row>
    <row r="19141" spans="182:182" x14ac:dyDescent="0.2">
      <c r="FZ19141" s="242"/>
    </row>
    <row r="19142" spans="182:182" x14ac:dyDescent="0.2">
      <c r="FZ19142" s="242"/>
    </row>
    <row r="19143" spans="182:182" x14ac:dyDescent="0.2">
      <c r="FZ19143" s="242"/>
    </row>
    <row r="19144" spans="182:182" x14ac:dyDescent="0.2">
      <c r="FZ19144" s="242"/>
    </row>
    <row r="19145" spans="182:182" x14ac:dyDescent="0.2">
      <c r="FZ19145" s="242"/>
    </row>
    <row r="19146" spans="182:182" x14ac:dyDescent="0.2">
      <c r="FZ19146" s="242"/>
    </row>
    <row r="19147" spans="182:182" x14ac:dyDescent="0.2">
      <c r="FZ19147" s="242"/>
    </row>
    <row r="19148" spans="182:182" x14ac:dyDescent="0.2">
      <c r="FZ19148" s="242"/>
    </row>
    <row r="19149" spans="182:182" x14ac:dyDescent="0.2">
      <c r="FZ19149" s="242"/>
    </row>
    <row r="19150" spans="182:182" x14ac:dyDescent="0.2">
      <c r="FZ19150" s="242"/>
    </row>
    <row r="19151" spans="182:182" x14ac:dyDescent="0.2">
      <c r="FZ19151" s="242"/>
    </row>
    <row r="19152" spans="182:182" x14ac:dyDescent="0.2">
      <c r="FZ19152" s="242"/>
    </row>
    <row r="19153" spans="182:182" x14ac:dyDescent="0.2">
      <c r="FZ19153" s="242"/>
    </row>
    <row r="19154" spans="182:182" x14ac:dyDescent="0.2">
      <c r="FZ19154" s="242"/>
    </row>
    <row r="19155" spans="182:182" x14ac:dyDescent="0.2">
      <c r="FZ19155" s="242"/>
    </row>
    <row r="19156" spans="182:182" x14ac:dyDescent="0.2">
      <c r="FZ19156" s="242"/>
    </row>
    <row r="19157" spans="182:182" x14ac:dyDescent="0.2">
      <c r="FZ19157" s="242"/>
    </row>
    <row r="19158" spans="182:182" x14ac:dyDescent="0.2">
      <c r="FZ19158" s="242"/>
    </row>
    <row r="19159" spans="182:182" x14ac:dyDescent="0.2">
      <c r="FZ19159" s="242"/>
    </row>
    <row r="19160" spans="182:182" x14ac:dyDescent="0.2">
      <c r="FZ19160" s="242"/>
    </row>
    <row r="19161" spans="182:182" x14ac:dyDescent="0.2">
      <c r="FZ19161" s="242"/>
    </row>
    <row r="19162" spans="182:182" x14ac:dyDescent="0.2">
      <c r="FZ19162" s="242"/>
    </row>
    <row r="19163" spans="182:182" x14ac:dyDescent="0.2">
      <c r="FZ19163" s="242"/>
    </row>
    <row r="19164" spans="182:182" x14ac:dyDescent="0.2">
      <c r="FZ19164" s="242"/>
    </row>
    <row r="19165" spans="182:182" x14ac:dyDescent="0.2">
      <c r="FZ19165" s="242"/>
    </row>
    <row r="19166" spans="182:182" x14ac:dyDescent="0.2">
      <c r="FZ19166" s="242"/>
    </row>
    <row r="19167" spans="182:182" x14ac:dyDescent="0.2">
      <c r="FZ19167" s="242"/>
    </row>
    <row r="19168" spans="182:182" x14ac:dyDescent="0.2">
      <c r="FZ19168" s="242"/>
    </row>
    <row r="19169" spans="182:182" x14ac:dyDescent="0.2">
      <c r="FZ19169" s="242"/>
    </row>
    <row r="19170" spans="182:182" x14ac:dyDescent="0.2">
      <c r="FZ19170" s="242"/>
    </row>
    <row r="19171" spans="182:182" x14ac:dyDescent="0.2">
      <c r="FZ19171" s="242"/>
    </row>
    <row r="19172" spans="182:182" x14ac:dyDescent="0.2">
      <c r="FZ19172" s="242"/>
    </row>
    <row r="19173" spans="182:182" x14ac:dyDescent="0.2">
      <c r="FZ19173" s="242"/>
    </row>
    <row r="19174" spans="182:182" x14ac:dyDescent="0.2">
      <c r="FZ19174" s="242"/>
    </row>
    <row r="19175" spans="182:182" x14ac:dyDescent="0.2">
      <c r="FZ19175" s="242"/>
    </row>
    <row r="19176" spans="182:182" x14ac:dyDescent="0.2">
      <c r="FZ19176" s="242"/>
    </row>
    <row r="19177" spans="182:182" x14ac:dyDescent="0.2">
      <c r="FZ19177" s="242"/>
    </row>
    <row r="19178" spans="182:182" x14ac:dyDescent="0.2">
      <c r="FZ19178" s="242"/>
    </row>
    <row r="19179" spans="182:182" x14ac:dyDescent="0.2">
      <c r="FZ19179" s="242"/>
    </row>
    <row r="19180" spans="182:182" x14ac:dyDescent="0.2">
      <c r="FZ19180" s="242"/>
    </row>
    <row r="19181" spans="182:182" x14ac:dyDescent="0.2">
      <c r="FZ19181" s="242"/>
    </row>
    <row r="19182" spans="182:182" x14ac:dyDescent="0.2">
      <c r="FZ19182" s="242"/>
    </row>
    <row r="19183" spans="182:182" x14ac:dyDescent="0.2">
      <c r="FZ19183" s="242"/>
    </row>
    <row r="19184" spans="182:182" x14ac:dyDescent="0.2">
      <c r="FZ19184" s="242"/>
    </row>
    <row r="19185" spans="182:182" x14ac:dyDescent="0.2">
      <c r="FZ19185" s="242"/>
    </row>
    <row r="19186" spans="182:182" x14ac:dyDescent="0.2">
      <c r="FZ19186" s="242"/>
    </row>
    <row r="19187" spans="182:182" x14ac:dyDescent="0.2">
      <c r="FZ19187" s="242"/>
    </row>
    <row r="19188" spans="182:182" x14ac:dyDescent="0.2">
      <c r="FZ19188" s="242"/>
    </row>
    <row r="19189" spans="182:182" x14ac:dyDescent="0.2">
      <c r="FZ19189" s="242"/>
    </row>
    <row r="19190" spans="182:182" x14ac:dyDescent="0.2">
      <c r="FZ19190" s="242"/>
    </row>
    <row r="19191" spans="182:182" x14ac:dyDescent="0.2">
      <c r="FZ19191" s="242"/>
    </row>
    <row r="19192" spans="182:182" x14ac:dyDescent="0.2">
      <c r="FZ19192" s="242"/>
    </row>
    <row r="19193" spans="182:182" x14ac:dyDescent="0.2">
      <c r="FZ19193" s="242"/>
    </row>
    <row r="19194" spans="182:182" x14ac:dyDescent="0.2">
      <c r="FZ19194" s="242"/>
    </row>
    <row r="19195" spans="182:182" x14ac:dyDescent="0.2">
      <c r="FZ19195" s="242"/>
    </row>
    <row r="19196" spans="182:182" x14ac:dyDescent="0.2">
      <c r="FZ19196" s="242"/>
    </row>
    <row r="19197" spans="182:182" x14ac:dyDescent="0.2">
      <c r="FZ19197" s="242"/>
    </row>
    <row r="19198" spans="182:182" x14ac:dyDescent="0.2">
      <c r="FZ19198" s="242"/>
    </row>
    <row r="19199" spans="182:182" x14ac:dyDescent="0.2">
      <c r="FZ19199" s="242"/>
    </row>
    <row r="19200" spans="182:182" x14ac:dyDescent="0.2">
      <c r="FZ19200" s="242"/>
    </row>
    <row r="19201" spans="182:182" x14ac:dyDescent="0.2">
      <c r="FZ19201" s="242"/>
    </row>
    <row r="19202" spans="182:182" x14ac:dyDescent="0.2">
      <c r="FZ19202" s="242"/>
    </row>
    <row r="19203" spans="182:182" x14ac:dyDescent="0.2">
      <c r="FZ19203" s="242"/>
    </row>
    <row r="19204" spans="182:182" x14ac:dyDescent="0.2">
      <c r="FZ19204" s="242"/>
    </row>
    <row r="19205" spans="182:182" x14ac:dyDescent="0.2">
      <c r="FZ19205" s="242"/>
    </row>
    <row r="19206" spans="182:182" x14ac:dyDescent="0.2">
      <c r="FZ19206" s="242"/>
    </row>
    <row r="19207" spans="182:182" x14ac:dyDescent="0.2">
      <c r="FZ19207" s="242"/>
    </row>
    <row r="19208" spans="182:182" x14ac:dyDescent="0.2">
      <c r="FZ19208" s="242"/>
    </row>
    <row r="19209" spans="182:182" x14ac:dyDescent="0.2">
      <c r="FZ19209" s="242"/>
    </row>
    <row r="19210" spans="182:182" x14ac:dyDescent="0.2">
      <c r="FZ19210" s="242"/>
    </row>
    <row r="19211" spans="182:182" x14ac:dyDescent="0.2">
      <c r="FZ19211" s="242"/>
    </row>
    <row r="19212" spans="182:182" x14ac:dyDescent="0.2">
      <c r="FZ19212" s="242"/>
    </row>
    <row r="19213" spans="182:182" x14ac:dyDescent="0.2">
      <c r="FZ19213" s="242"/>
    </row>
    <row r="19214" spans="182:182" x14ac:dyDescent="0.2">
      <c r="FZ19214" s="242"/>
    </row>
    <row r="19215" spans="182:182" x14ac:dyDescent="0.2">
      <c r="FZ19215" s="242"/>
    </row>
    <row r="19216" spans="182:182" x14ac:dyDescent="0.2">
      <c r="FZ19216" s="242"/>
    </row>
    <row r="19217" spans="182:182" x14ac:dyDescent="0.2">
      <c r="FZ19217" s="242"/>
    </row>
    <row r="19218" spans="182:182" x14ac:dyDescent="0.2">
      <c r="FZ19218" s="242"/>
    </row>
    <row r="19219" spans="182:182" x14ac:dyDescent="0.2">
      <c r="FZ19219" s="242"/>
    </row>
    <row r="19220" spans="182:182" x14ac:dyDescent="0.2">
      <c r="FZ19220" s="242"/>
    </row>
    <row r="19221" spans="182:182" x14ac:dyDescent="0.2">
      <c r="FZ19221" s="242"/>
    </row>
    <row r="19222" spans="182:182" x14ac:dyDescent="0.2">
      <c r="FZ19222" s="242"/>
    </row>
    <row r="19223" spans="182:182" x14ac:dyDescent="0.2">
      <c r="FZ19223" s="242"/>
    </row>
    <row r="19224" spans="182:182" x14ac:dyDescent="0.2">
      <c r="FZ19224" s="242"/>
    </row>
    <row r="19225" spans="182:182" x14ac:dyDescent="0.2">
      <c r="FZ19225" s="242"/>
    </row>
    <row r="19226" spans="182:182" x14ac:dyDescent="0.2">
      <c r="FZ19226" s="242"/>
    </row>
    <row r="19227" spans="182:182" x14ac:dyDescent="0.2">
      <c r="FZ19227" s="242"/>
    </row>
    <row r="19228" spans="182:182" x14ac:dyDescent="0.2">
      <c r="FZ19228" s="242"/>
    </row>
    <row r="19229" spans="182:182" x14ac:dyDescent="0.2">
      <c r="FZ19229" s="242"/>
    </row>
    <row r="19230" spans="182:182" x14ac:dyDescent="0.2">
      <c r="FZ19230" s="242"/>
    </row>
    <row r="19231" spans="182:182" x14ac:dyDescent="0.2">
      <c r="FZ19231" s="242"/>
    </row>
    <row r="19232" spans="182:182" x14ac:dyDescent="0.2">
      <c r="FZ19232" s="242"/>
    </row>
    <row r="19233" spans="182:182" x14ac:dyDescent="0.2">
      <c r="FZ19233" s="242"/>
    </row>
    <row r="19234" spans="182:182" x14ac:dyDescent="0.2">
      <c r="FZ19234" s="242"/>
    </row>
    <row r="19235" spans="182:182" x14ac:dyDescent="0.2">
      <c r="FZ19235" s="242"/>
    </row>
    <row r="19236" spans="182:182" x14ac:dyDescent="0.2">
      <c r="FZ19236" s="242"/>
    </row>
    <row r="19237" spans="182:182" x14ac:dyDescent="0.2">
      <c r="FZ19237" s="242"/>
    </row>
    <row r="19238" spans="182:182" x14ac:dyDescent="0.2">
      <c r="FZ19238" s="242"/>
    </row>
    <row r="19239" spans="182:182" x14ac:dyDescent="0.2">
      <c r="FZ19239" s="242"/>
    </row>
    <row r="19240" spans="182:182" x14ac:dyDescent="0.2">
      <c r="FZ19240" s="242"/>
    </row>
    <row r="19241" spans="182:182" x14ac:dyDescent="0.2">
      <c r="FZ19241" s="242"/>
    </row>
    <row r="19242" spans="182:182" x14ac:dyDescent="0.2">
      <c r="FZ19242" s="242"/>
    </row>
    <row r="19243" spans="182:182" x14ac:dyDescent="0.2">
      <c r="FZ19243" s="242"/>
    </row>
    <row r="19244" spans="182:182" x14ac:dyDescent="0.2">
      <c r="FZ19244" s="242"/>
    </row>
    <row r="19245" spans="182:182" x14ac:dyDescent="0.2">
      <c r="FZ19245" s="242"/>
    </row>
    <row r="19246" spans="182:182" x14ac:dyDescent="0.2">
      <c r="FZ19246" s="242"/>
    </row>
    <row r="19247" spans="182:182" x14ac:dyDescent="0.2">
      <c r="FZ19247" s="242"/>
    </row>
    <row r="19248" spans="182:182" x14ac:dyDescent="0.2">
      <c r="FZ19248" s="242"/>
    </row>
    <row r="19249" spans="182:182" x14ac:dyDescent="0.2">
      <c r="FZ19249" s="242"/>
    </row>
    <row r="19250" spans="182:182" x14ac:dyDescent="0.2">
      <c r="FZ19250" s="242"/>
    </row>
    <row r="19251" spans="182:182" x14ac:dyDescent="0.2">
      <c r="FZ19251" s="242"/>
    </row>
    <row r="19252" spans="182:182" x14ac:dyDescent="0.2">
      <c r="FZ19252" s="242"/>
    </row>
    <row r="19253" spans="182:182" x14ac:dyDescent="0.2">
      <c r="FZ19253" s="242"/>
    </row>
    <row r="19254" spans="182:182" x14ac:dyDescent="0.2">
      <c r="FZ19254" s="242"/>
    </row>
    <row r="19255" spans="182:182" x14ac:dyDescent="0.2">
      <c r="FZ19255" s="242"/>
    </row>
    <row r="19256" spans="182:182" x14ac:dyDescent="0.2">
      <c r="FZ19256" s="242"/>
    </row>
    <row r="19257" spans="182:182" x14ac:dyDescent="0.2">
      <c r="FZ19257" s="242"/>
    </row>
    <row r="19258" spans="182:182" x14ac:dyDescent="0.2">
      <c r="FZ19258" s="242"/>
    </row>
    <row r="19259" spans="182:182" x14ac:dyDescent="0.2">
      <c r="FZ19259" s="242"/>
    </row>
    <row r="19260" spans="182:182" x14ac:dyDescent="0.2">
      <c r="FZ19260" s="242"/>
    </row>
    <row r="19261" spans="182:182" x14ac:dyDescent="0.2">
      <c r="FZ19261" s="242"/>
    </row>
    <row r="19262" spans="182:182" x14ac:dyDescent="0.2">
      <c r="FZ19262" s="242"/>
    </row>
    <row r="19263" spans="182:182" x14ac:dyDescent="0.2">
      <c r="FZ19263" s="242"/>
    </row>
    <row r="19264" spans="182:182" x14ac:dyDescent="0.2">
      <c r="FZ19264" s="242"/>
    </row>
    <row r="19265" spans="182:182" x14ac:dyDescent="0.2">
      <c r="FZ19265" s="242"/>
    </row>
    <row r="19266" spans="182:182" x14ac:dyDescent="0.2">
      <c r="FZ19266" s="242"/>
    </row>
    <row r="19267" spans="182:182" x14ac:dyDescent="0.2">
      <c r="FZ19267" s="242"/>
    </row>
    <row r="19268" spans="182:182" x14ac:dyDescent="0.2">
      <c r="FZ19268" s="242"/>
    </row>
    <row r="19269" spans="182:182" x14ac:dyDescent="0.2">
      <c r="FZ19269" s="242"/>
    </row>
    <row r="19270" spans="182:182" x14ac:dyDescent="0.2">
      <c r="FZ19270" s="242"/>
    </row>
    <row r="19271" spans="182:182" x14ac:dyDescent="0.2">
      <c r="FZ19271" s="242"/>
    </row>
    <row r="19272" spans="182:182" x14ac:dyDescent="0.2">
      <c r="FZ19272" s="242"/>
    </row>
    <row r="19273" spans="182:182" x14ac:dyDescent="0.2">
      <c r="FZ19273" s="242"/>
    </row>
    <row r="19274" spans="182:182" x14ac:dyDescent="0.2">
      <c r="FZ19274" s="242"/>
    </row>
    <row r="19275" spans="182:182" x14ac:dyDescent="0.2">
      <c r="FZ19275" s="242"/>
    </row>
    <row r="19276" spans="182:182" x14ac:dyDescent="0.2">
      <c r="FZ19276" s="242"/>
    </row>
    <row r="19277" spans="182:182" x14ac:dyDescent="0.2">
      <c r="FZ19277" s="242"/>
    </row>
    <row r="19278" spans="182:182" x14ac:dyDescent="0.2">
      <c r="FZ19278" s="242"/>
    </row>
    <row r="19279" spans="182:182" x14ac:dyDescent="0.2">
      <c r="FZ19279" s="242"/>
    </row>
    <row r="19280" spans="182:182" x14ac:dyDescent="0.2">
      <c r="FZ19280" s="242"/>
    </row>
    <row r="19281" spans="182:182" x14ac:dyDescent="0.2">
      <c r="FZ19281" s="242"/>
    </row>
    <row r="19282" spans="182:182" x14ac:dyDescent="0.2">
      <c r="FZ19282" s="242"/>
    </row>
    <row r="19283" spans="182:182" x14ac:dyDescent="0.2">
      <c r="FZ19283" s="242"/>
    </row>
    <row r="19284" spans="182:182" x14ac:dyDescent="0.2">
      <c r="FZ19284" s="242"/>
    </row>
    <row r="19285" spans="182:182" x14ac:dyDescent="0.2">
      <c r="FZ19285" s="242"/>
    </row>
    <row r="19286" spans="182:182" x14ac:dyDescent="0.2">
      <c r="FZ19286" s="242"/>
    </row>
    <row r="19287" spans="182:182" x14ac:dyDescent="0.2">
      <c r="FZ19287" s="242"/>
    </row>
    <row r="19288" spans="182:182" x14ac:dyDescent="0.2">
      <c r="FZ19288" s="242"/>
    </row>
    <row r="19289" spans="182:182" x14ac:dyDescent="0.2">
      <c r="FZ19289" s="242"/>
    </row>
  </sheetData>
  <mergeCells count="19">
    <mergeCell ref="B1:FX1"/>
    <mergeCell ref="EP2:FD2"/>
    <mergeCell ref="DZ2:EO2"/>
    <mergeCell ref="FE2:FQ2"/>
    <mergeCell ref="FR2:FX2"/>
    <mergeCell ref="A4:A5"/>
    <mergeCell ref="FY4:FY5"/>
    <mergeCell ref="FZ4:FZ5"/>
    <mergeCell ref="A1:A3"/>
    <mergeCell ref="FY1:FZ3"/>
    <mergeCell ref="B2:G2"/>
    <mergeCell ref="H2:S2"/>
    <mergeCell ref="T2:AI2"/>
    <mergeCell ref="AJ2:AT2"/>
    <mergeCell ref="BL2:BX2"/>
    <mergeCell ref="BY2:CL2"/>
    <mergeCell ref="CM2:CX2"/>
    <mergeCell ref="CY2:DO2"/>
    <mergeCell ref="DP2:DY2"/>
  </mergeCells>
  <phoneticPr fontId="0" type="noConversion"/>
  <pageMargins left="0.75" right="0.75" top="1" bottom="1" header="0.5" footer="0.5"/>
  <pageSetup paperSize="9" orientation="portrait" horizontalDpi="4294967293" r:id="rId1"/>
  <headerFooter alignWithMargins="0"/>
  <ignoredErrors>
    <ignoredError sqref="FZ131:FZ132 FZ6:FZ130" unlocked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64"/>
  <sheetViews>
    <sheetView workbookViewId="0">
      <pane ySplit="2" topLeftCell="A51" activePane="bottomLeft" state="frozen"/>
      <selection pane="bottomLeft" activeCell="F47" sqref="F47"/>
    </sheetView>
  </sheetViews>
  <sheetFormatPr defaultRowHeight="11.25" x14ac:dyDescent="0.2"/>
  <cols>
    <col min="1" max="1" width="4.42578125" style="2" bestFit="1" customWidth="1"/>
    <col min="2" max="2" width="19.28515625" style="2" bestFit="1" customWidth="1"/>
    <col min="3" max="3" width="9.28515625" style="6" bestFit="1" customWidth="1"/>
    <col min="4" max="4" width="10.7109375" style="7" customWidth="1"/>
    <col min="5" max="9" width="10.7109375" style="6" customWidth="1"/>
    <col min="10" max="10" width="22" style="2" bestFit="1" customWidth="1"/>
    <col min="11" max="16384" width="9.140625" style="2"/>
  </cols>
  <sheetData>
    <row r="1" spans="1:10" s="34" customFormat="1" ht="15" customHeight="1" x14ac:dyDescent="0.2">
      <c r="C1" s="651" t="s">
        <v>691</v>
      </c>
      <c r="D1" s="545" t="s">
        <v>642</v>
      </c>
      <c r="E1" s="546"/>
      <c r="F1" s="546"/>
      <c r="G1" s="546"/>
      <c r="H1" s="546"/>
      <c r="I1" s="547"/>
      <c r="J1" s="651" t="s">
        <v>22</v>
      </c>
    </row>
    <row r="2" spans="1:10" s="1" customFormat="1" ht="15" customHeight="1" x14ac:dyDescent="0.2">
      <c r="C2" s="652"/>
      <c r="D2" s="166" t="s">
        <v>644</v>
      </c>
      <c r="E2" s="166" t="s">
        <v>645</v>
      </c>
      <c r="F2" s="166" t="s">
        <v>646</v>
      </c>
      <c r="G2" s="166" t="s">
        <v>647</v>
      </c>
      <c r="H2" s="166" t="s">
        <v>426</v>
      </c>
      <c r="I2" s="166" t="s">
        <v>648</v>
      </c>
      <c r="J2" s="653"/>
    </row>
    <row r="3" spans="1:10" s="34" customFormat="1" ht="15" customHeight="1" x14ac:dyDescent="0.2">
      <c r="A3" s="190">
        <v>1934</v>
      </c>
      <c r="B3" s="185" t="s">
        <v>650</v>
      </c>
      <c r="C3" s="654" t="s">
        <v>686</v>
      </c>
      <c r="D3" s="175"/>
      <c r="E3" s="176"/>
      <c r="F3" s="176"/>
      <c r="G3" s="176"/>
      <c r="H3" s="176"/>
      <c r="I3" s="177"/>
      <c r="J3" s="192"/>
    </row>
    <row r="4" spans="1:10" s="34" customFormat="1" ht="15" customHeight="1" x14ac:dyDescent="0.2">
      <c r="A4" s="188"/>
      <c r="B4" s="185" t="s">
        <v>649</v>
      </c>
      <c r="C4" s="644"/>
      <c r="D4" s="180">
        <v>1</v>
      </c>
      <c r="E4" s="180">
        <v>1</v>
      </c>
      <c r="F4" s="180">
        <v>0</v>
      </c>
      <c r="G4" s="180">
        <v>0</v>
      </c>
      <c r="H4" s="180">
        <v>9</v>
      </c>
      <c r="I4" s="180">
        <v>1</v>
      </c>
      <c r="J4" s="196"/>
    </row>
    <row r="5" spans="1:10" s="34" customFormat="1" ht="15" customHeight="1" x14ac:dyDescent="0.2">
      <c r="A5" s="189"/>
      <c r="B5" s="186" t="s">
        <v>651</v>
      </c>
      <c r="C5" s="645"/>
      <c r="D5" s="194">
        <v>4</v>
      </c>
      <c r="E5" s="194">
        <v>3</v>
      </c>
      <c r="F5" s="194">
        <v>0</v>
      </c>
      <c r="G5" s="194">
        <v>1</v>
      </c>
      <c r="H5" s="194">
        <v>11</v>
      </c>
      <c r="I5" s="194">
        <v>8</v>
      </c>
      <c r="J5" s="197"/>
    </row>
    <row r="6" spans="1:10" s="34" customFormat="1" ht="15" customHeight="1" x14ac:dyDescent="0.2">
      <c r="A6" s="187" t="s">
        <v>652</v>
      </c>
      <c r="B6" s="184" t="s">
        <v>650</v>
      </c>
      <c r="C6" s="656" t="s">
        <v>689</v>
      </c>
      <c r="D6" s="180">
        <v>2</v>
      </c>
      <c r="E6" s="180">
        <v>2</v>
      </c>
      <c r="F6" s="180">
        <v>0</v>
      </c>
      <c r="G6" s="180">
        <v>0</v>
      </c>
      <c r="H6" s="180">
        <v>9</v>
      </c>
      <c r="I6" s="180">
        <v>1</v>
      </c>
      <c r="J6" s="198"/>
    </row>
    <row r="7" spans="1:10" s="34" customFormat="1" ht="15" customHeight="1" x14ac:dyDescent="0.2">
      <c r="A7" s="188"/>
      <c r="B7" s="185" t="s">
        <v>649</v>
      </c>
      <c r="C7" s="657"/>
      <c r="D7" s="195">
        <v>1</v>
      </c>
      <c r="E7" s="195">
        <v>1</v>
      </c>
      <c r="F7" s="195">
        <v>0</v>
      </c>
      <c r="G7" s="195">
        <v>0</v>
      </c>
      <c r="H7" s="195">
        <v>2</v>
      </c>
      <c r="I7" s="195">
        <v>0</v>
      </c>
      <c r="J7" s="196"/>
    </row>
    <row r="8" spans="1:10" s="34" customFormat="1" ht="15" customHeight="1" x14ac:dyDescent="0.2">
      <c r="A8" s="189"/>
      <c r="B8" s="186" t="s">
        <v>651</v>
      </c>
      <c r="C8" s="658"/>
      <c r="D8" s="194">
        <v>2</v>
      </c>
      <c r="E8" s="194">
        <v>0</v>
      </c>
      <c r="F8" s="194">
        <v>1</v>
      </c>
      <c r="G8" s="194">
        <v>1</v>
      </c>
      <c r="H8" s="194">
        <v>3</v>
      </c>
      <c r="I8" s="194">
        <v>5</v>
      </c>
      <c r="J8" s="197"/>
    </row>
    <row r="9" spans="1:10" s="34" customFormat="1" ht="15" customHeight="1" x14ac:dyDescent="0.2">
      <c r="A9" s="187" t="s">
        <v>653</v>
      </c>
      <c r="B9" s="184" t="s">
        <v>650</v>
      </c>
      <c r="C9" s="649" t="s">
        <v>683</v>
      </c>
      <c r="D9" s="180">
        <v>2</v>
      </c>
      <c r="E9" s="180">
        <v>2</v>
      </c>
      <c r="F9" s="180">
        <v>0</v>
      </c>
      <c r="G9" s="180">
        <v>0</v>
      </c>
      <c r="H9" s="180">
        <v>8</v>
      </c>
      <c r="I9" s="180">
        <v>1</v>
      </c>
      <c r="J9" s="198"/>
    </row>
    <row r="10" spans="1:10" s="34" customFormat="1" ht="15" customHeight="1" x14ac:dyDescent="0.2">
      <c r="A10" s="188"/>
      <c r="B10" s="185" t="s">
        <v>649</v>
      </c>
      <c r="C10" s="650"/>
      <c r="D10" s="195">
        <v>2</v>
      </c>
      <c r="E10" s="195">
        <v>1</v>
      </c>
      <c r="F10" s="195">
        <v>1</v>
      </c>
      <c r="G10" s="195">
        <v>0</v>
      </c>
      <c r="H10" s="195">
        <v>4</v>
      </c>
      <c r="I10" s="195">
        <v>2</v>
      </c>
      <c r="J10" s="196"/>
    </row>
    <row r="11" spans="1:10" s="34" customFormat="1" ht="15" customHeight="1" x14ac:dyDescent="0.2">
      <c r="A11" s="189"/>
      <c r="B11" s="186" t="s">
        <v>651</v>
      </c>
      <c r="C11" s="634"/>
      <c r="D11" s="194">
        <v>6</v>
      </c>
      <c r="E11" s="194">
        <v>5</v>
      </c>
      <c r="F11" s="194">
        <v>0</v>
      </c>
      <c r="G11" s="194">
        <v>1</v>
      </c>
      <c r="H11" s="194">
        <v>25</v>
      </c>
      <c r="I11" s="194">
        <v>14</v>
      </c>
      <c r="J11" s="196"/>
    </row>
    <row r="12" spans="1:10" s="34" customFormat="1" ht="15" customHeight="1" x14ac:dyDescent="0.2">
      <c r="A12" s="187" t="s">
        <v>654</v>
      </c>
      <c r="B12" s="184" t="s">
        <v>650</v>
      </c>
      <c r="C12" s="659" t="s">
        <v>687</v>
      </c>
      <c r="D12" s="628" t="s">
        <v>681</v>
      </c>
      <c r="E12" s="629"/>
      <c r="F12" s="629"/>
      <c r="G12" s="629"/>
      <c r="H12" s="629"/>
      <c r="I12" s="630"/>
      <c r="J12" s="192"/>
    </row>
    <row r="13" spans="1:10" s="34" customFormat="1" ht="15" customHeight="1" x14ac:dyDescent="0.2">
      <c r="A13" s="188"/>
      <c r="B13" s="185" t="s">
        <v>649</v>
      </c>
      <c r="C13" s="660"/>
      <c r="D13" s="631"/>
      <c r="E13" s="546"/>
      <c r="F13" s="546"/>
      <c r="G13" s="546"/>
      <c r="H13" s="546"/>
      <c r="I13" s="547"/>
      <c r="J13" s="191"/>
    </row>
    <row r="14" spans="1:10" s="34" customFormat="1" ht="15" customHeight="1" x14ac:dyDescent="0.2">
      <c r="A14" s="189"/>
      <c r="B14" s="186" t="s">
        <v>651</v>
      </c>
      <c r="C14" s="661"/>
      <c r="D14" s="181">
        <v>6</v>
      </c>
      <c r="E14" s="181">
        <v>2</v>
      </c>
      <c r="F14" s="181">
        <v>2</v>
      </c>
      <c r="G14" s="181">
        <v>2</v>
      </c>
      <c r="H14" s="181">
        <v>12</v>
      </c>
      <c r="I14" s="181">
        <v>14</v>
      </c>
      <c r="J14" s="197"/>
    </row>
    <row r="15" spans="1:10" s="34" customFormat="1" ht="15" customHeight="1" x14ac:dyDescent="0.2">
      <c r="A15" s="187" t="s">
        <v>655</v>
      </c>
      <c r="B15" s="184" t="s">
        <v>650</v>
      </c>
      <c r="C15" s="638" t="s">
        <v>688</v>
      </c>
      <c r="D15" s="180">
        <v>2</v>
      </c>
      <c r="E15" s="180">
        <v>2</v>
      </c>
      <c r="F15" s="180">
        <v>0</v>
      </c>
      <c r="G15" s="180">
        <v>0</v>
      </c>
      <c r="H15" s="180">
        <v>4</v>
      </c>
      <c r="I15" s="180">
        <v>2</v>
      </c>
      <c r="J15" s="198"/>
    </row>
    <row r="16" spans="1:10" s="34" customFormat="1" ht="15" customHeight="1" x14ac:dyDescent="0.2">
      <c r="A16" s="188"/>
      <c r="B16" s="185" t="s">
        <v>649</v>
      </c>
      <c r="C16" s="639"/>
      <c r="D16" s="195">
        <v>2</v>
      </c>
      <c r="E16" s="195">
        <v>2</v>
      </c>
      <c r="F16" s="195">
        <v>0</v>
      </c>
      <c r="G16" s="195">
        <v>0</v>
      </c>
      <c r="H16" s="195">
        <v>7</v>
      </c>
      <c r="I16" s="195">
        <v>3</v>
      </c>
      <c r="J16" s="196"/>
    </row>
    <row r="17" spans="1:10" s="34" customFormat="1" ht="15" customHeight="1" x14ac:dyDescent="0.2">
      <c r="A17" s="189"/>
      <c r="B17" s="186" t="s">
        <v>651</v>
      </c>
      <c r="C17" s="637"/>
      <c r="D17" s="194">
        <v>4</v>
      </c>
      <c r="E17" s="194">
        <v>2</v>
      </c>
      <c r="F17" s="194">
        <v>1</v>
      </c>
      <c r="G17" s="194">
        <v>1</v>
      </c>
      <c r="H17" s="194">
        <v>4</v>
      </c>
      <c r="I17" s="194">
        <v>2</v>
      </c>
      <c r="J17" s="197"/>
    </row>
    <row r="18" spans="1:10" s="34" customFormat="1" ht="15" customHeight="1" x14ac:dyDescent="0.2">
      <c r="A18" s="187" t="s">
        <v>656</v>
      </c>
      <c r="B18" s="184" t="s">
        <v>650</v>
      </c>
      <c r="C18" s="640" t="s">
        <v>684</v>
      </c>
      <c r="D18" s="180">
        <v>2</v>
      </c>
      <c r="E18" s="180">
        <v>1</v>
      </c>
      <c r="F18" s="180">
        <v>1</v>
      </c>
      <c r="G18" s="180">
        <v>0</v>
      </c>
      <c r="H18" s="180">
        <v>6</v>
      </c>
      <c r="I18" s="180">
        <v>1</v>
      </c>
      <c r="J18" s="198"/>
    </row>
    <row r="19" spans="1:10" s="34" customFormat="1" ht="15" customHeight="1" x14ac:dyDescent="0.2">
      <c r="A19" s="188"/>
      <c r="B19" s="185" t="s">
        <v>649</v>
      </c>
      <c r="C19" s="641"/>
      <c r="D19" s="195">
        <v>2</v>
      </c>
      <c r="E19" s="195">
        <v>2</v>
      </c>
      <c r="F19" s="195">
        <v>0</v>
      </c>
      <c r="G19" s="195">
        <v>0</v>
      </c>
      <c r="H19" s="195">
        <v>8</v>
      </c>
      <c r="I19" s="195">
        <v>1</v>
      </c>
      <c r="J19" s="196"/>
    </row>
    <row r="20" spans="1:10" s="34" customFormat="1" ht="15" customHeight="1" x14ac:dyDescent="0.2">
      <c r="A20" s="189"/>
      <c r="B20" s="186" t="s">
        <v>651</v>
      </c>
      <c r="C20" s="642"/>
      <c r="D20" s="194">
        <v>6</v>
      </c>
      <c r="E20" s="194">
        <v>4</v>
      </c>
      <c r="F20" s="194">
        <v>1</v>
      </c>
      <c r="G20" s="194">
        <v>1</v>
      </c>
      <c r="H20" s="194">
        <v>15</v>
      </c>
      <c r="I20" s="194">
        <v>6</v>
      </c>
      <c r="J20" s="197"/>
    </row>
    <row r="21" spans="1:10" s="34" customFormat="1" ht="15" customHeight="1" x14ac:dyDescent="0.2">
      <c r="A21" s="187" t="s">
        <v>658</v>
      </c>
      <c r="B21" s="184" t="s">
        <v>650</v>
      </c>
      <c r="C21" s="643" t="s">
        <v>686</v>
      </c>
      <c r="D21" s="180">
        <v>3</v>
      </c>
      <c r="E21" s="180">
        <v>3</v>
      </c>
      <c r="F21" s="180">
        <v>0</v>
      </c>
      <c r="G21" s="180">
        <v>0</v>
      </c>
      <c r="H21" s="180">
        <v>16</v>
      </c>
      <c r="I21" s="180">
        <v>2</v>
      </c>
      <c r="J21" s="198"/>
    </row>
    <row r="22" spans="1:10" s="34" customFormat="1" ht="15" customHeight="1" x14ac:dyDescent="0.2">
      <c r="A22" s="188"/>
      <c r="B22" s="185" t="s">
        <v>649</v>
      </c>
      <c r="C22" s="644"/>
      <c r="D22" s="195">
        <v>3</v>
      </c>
      <c r="E22" s="195">
        <v>2</v>
      </c>
      <c r="F22" s="195">
        <v>1</v>
      </c>
      <c r="G22" s="195">
        <v>0</v>
      </c>
      <c r="H22" s="195">
        <v>4</v>
      </c>
      <c r="I22" s="195">
        <v>1</v>
      </c>
      <c r="J22" s="196"/>
    </row>
    <row r="23" spans="1:10" s="34" customFormat="1" ht="15" customHeight="1" x14ac:dyDescent="0.2">
      <c r="A23" s="189"/>
      <c r="B23" s="186" t="s">
        <v>651</v>
      </c>
      <c r="C23" s="645"/>
      <c r="D23" s="194">
        <v>6</v>
      </c>
      <c r="E23" s="194">
        <v>5</v>
      </c>
      <c r="F23" s="194">
        <v>0</v>
      </c>
      <c r="G23" s="194">
        <v>1</v>
      </c>
      <c r="H23" s="194">
        <v>17</v>
      </c>
      <c r="I23" s="194">
        <v>10</v>
      </c>
      <c r="J23" s="197"/>
    </row>
    <row r="24" spans="1:10" s="34" customFormat="1" ht="15" customHeight="1" x14ac:dyDescent="0.2">
      <c r="A24" s="187" t="s">
        <v>675</v>
      </c>
      <c r="B24" s="184" t="s">
        <v>650</v>
      </c>
      <c r="C24" s="632" t="s">
        <v>683</v>
      </c>
      <c r="D24" s="628" t="s">
        <v>680</v>
      </c>
      <c r="E24" s="629"/>
      <c r="F24" s="629"/>
      <c r="G24" s="629"/>
      <c r="H24" s="629"/>
      <c r="I24" s="630"/>
      <c r="J24" s="192"/>
    </row>
    <row r="25" spans="1:10" s="34" customFormat="1" ht="15" customHeight="1" x14ac:dyDescent="0.2">
      <c r="A25" s="188"/>
      <c r="B25" s="185" t="s">
        <v>649</v>
      </c>
      <c r="C25" s="633"/>
      <c r="D25" s="631"/>
      <c r="E25" s="546"/>
      <c r="F25" s="546"/>
      <c r="G25" s="546"/>
      <c r="H25" s="546"/>
      <c r="I25" s="547"/>
      <c r="J25" s="191"/>
    </row>
    <row r="26" spans="1:10" s="34" customFormat="1" ht="15" customHeight="1" x14ac:dyDescent="0.2">
      <c r="A26" s="189"/>
      <c r="B26" s="186" t="s">
        <v>651</v>
      </c>
      <c r="C26" s="634"/>
      <c r="D26" s="181">
        <v>7</v>
      </c>
      <c r="E26" s="181">
        <v>6</v>
      </c>
      <c r="F26" s="181">
        <v>0</v>
      </c>
      <c r="G26" s="181">
        <v>1</v>
      </c>
      <c r="H26" s="181">
        <v>13</v>
      </c>
      <c r="I26" s="181">
        <v>4</v>
      </c>
      <c r="J26" s="197"/>
    </row>
    <row r="27" spans="1:10" s="34" customFormat="1" ht="15" customHeight="1" x14ac:dyDescent="0.2">
      <c r="A27" s="187" t="s">
        <v>676</v>
      </c>
      <c r="B27" s="184" t="s">
        <v>650</v>
      </c>
      <c r="C27" s="635" t="s">
        <v>688</v>
      </c>
      <c r="D27" s="628" t="s">
        <v>681</v>
      </c>
      <c r="E27" s="629"/>
      <c r="F27" s="629"/>
      <c r="G27" s="629"/>
      <c r="H27" s="629"/>
      <c r="I27" s="630"/>
      <c r="J27" s="192"/>
    </row>
    <row r="28" spans="1:10" s="34" customFormat="1" ht="15" customHeight="1" x14ac:dyDescent="0.2">
      <c r="A28" s="188"/>
      <c r="B28" s="185" t="s">
        <v>649</v>
      </c>
      <c r="C28" s="636"/>
      <c r="D28" s="631"/>
      <c r="E28" s="546"/>
      <c r="F28" s="546"/>
      <c r="G28" s="546"/>
      <c r="H28" s="546"/>
      <c r="I28" s="547"/>
      <c r="J28" s="191"/>
    </row>
    <row r="29" spans="1:10" s="34" customFormat="1" ht="15" customHeight="1" x14ac:dyDescent="0.2">
      <c r="A29" s="189"/>
      <c r="B29" s="186" t="s">
        <v>651</v>
      </c>
      <c r="C29" s="637"/>
      <c r="D29" s="181">
        <v>6</v>
      </c>
      <c r="E29" s="181">
        <v>1</v>
      </c>
      <c r="F29" s="181">
        <v>4</v>
      </c>
      <c r="G29" s="181">
        <v>1</v>
      </c>
      <c r="H29" s="181">
        <v>10</v>
      </c>
      <c r="I29" s="181">
        <v>5</v>
      </c>
      <c r="J29" s="197"/>
    </row>
    <row r="30" spans="1:10" s="34" customFormat="1" ht="15" customHeight="1" x14ac:dyDescent="0.2">
      <c r="A30" s="187" t="s">
        <v>662</v>
      </c>
      <c r="B30" s="184" t="s">
        <v>650</v>
      </c>
      <c r="C30" s="640" t="s">
        <v>684</v>
      </c>
      <c r="D30" s="180">
        <v>4</v>
      </c>
      <c r="E30" s="180">
        <v>4</v>
      </c>
      <c r="F30" s="180">
        <v>0</v>
      </c>
      <c r="G30" s="180">
        <v>0</v>
      </c>
      <c r="H30" s="180">
        <v>21</v>
      </c>
      <c r="I30" s="180">
        <v>1</v>
      </c>
      <c r="J30" s="198"/>
    </row>
    <row r="31" spans="1:10" s="34" customFormat="1" ht="15" customHeight="1" x14ac:dyDescent="0.2">
      <c r="A31" s="188"/>
      <c r="B31" s="185" t="s">
        <v>649</v>
      </c>
      <c r="C31" s="641"/>
      <c r="D31" s="195">
        <v>4</v>
      </c>
      <c r="E31" s="195">
        <v>4</v>
      </c>
      <c r="F31" s="195">
        <v>0</v>
      </c>
      <c r="G31" s="195">
        <v>0</v>
      </c>
      <c r="H31" s="195">
        <v>12</v>
      </c>
      <c r="I31" s="195">
        <v>2</v>
      </c>
      <c r="J31" s="196"/>
    </row>
    <row r="32" spans="1:10" s="34" customFormat="1" ht="15" customHeight="1" x14ac:dyDescent="0.2">
      <c r="A32" s="189"/>
      <c r="B32" s="186" t="s">
        <v>651</v>
      </c>
      <c r="C32" s="642"/>
      <c r="D32" s="194">
        <v>7</v>
      </c>
      <c r="E32" s="194">
        <v>4</v>
      </c>
      <c r="F32" s="194">
        <v>1</v>
      </c>
      <c r="G32" s="194">
        <v>2</v>
      </c>
      <c r="H32" s="194">
        <v>12</v>
      </c>
      <c r="I32" s="194">
        <v>10</v>
      </c>
      <c r="J32" s="178" t="s">
        <v>692</v>
      </c>
    </row>
    <row r="33" spans="1:10" s="34" customFormat="1" ht="15" customHeight="1" x14ac:dyDescent="0.2">
      <c r="A33" s="187" t="s">
        <v>664</v>
      </c>
      <c r="B33" s="184" t="s">
        <v>650</v>
      </c>
      <c r="C33" s="640" t="s">
        <v>684</v>
      </c>
      <c r="D33" s="180">
        <v>4</v>
      </c>
      <c r="E33" s="180">
        <v>2</v>
      </c>
      <c r="F33" s="180">
        <v>1</v>
      </c>
      <c r="G33" s="180">
        <v>1</v>
      </c>
      <c r="H33" s="180">
        <v>10</v>
      </c>
      <c r="I33" s="180">
        <v>3</v>
      </c>
      <c r="J33" s="198"/>
    </row>
    <row r="34" spans="1:10" s="34" customFormat="1" ht="15" customHeight="1" x14ac:dyDescent="0.2">
      <c r="A34" s="188"/>
      <c r="B34" s="185" t="s">
        <v>649</v>
      </c>
      <c r="C34" s="641"/>
      <c r="D34" s="195">
        <v>4</v>
      </c>
      <c r="E34" s="195">
        <v>3</v>
      </c>
      <c r="F34" s="195">
        <v>1</v>
      </c>
      <c r="G34" s="195">
        <v>0</v>
      </c>
      <c r="H34" s="195">
        <v>12</v>
      </c>
      <c r="I34" s="195">
        <v>6</v>
      </c>
      <c r="J34" s="196"/>
    </row>
    <row r="35" spans="1:10" s="34" customFormat="1" ht="15" customHeight="1" x14ac:dyDescent="0.2">
      <c r="A35" s="189"/>
      <c r="B35" s="186" t="s">
        <v>651</v>
      </c>
      <c r="C35" s="642"/>
      <c r="D35" s="194">
        <v>7</v>
      </c>
      <c r="E35" s="194">
        <v>4</v>
      </c>
      <c r="F35" s="194">
        <v>1</v>
      </c>
      <c r="G35" s="194">
        <v>2</v>
      </c>
      <c r="H35" s="194">
        <v>8</v>
      </c>
      <c r="I35" s="194">
        <v>7</v>
      </c>
      <c r="J35" s="178" t="s">
        <v>693</v>
      </c>
    </row>
    <row r="36" spans="1:10" s="34" customFormat="1" ht="15" customHeight="1" x14ac:dyDescent="0.2">
      <c r="A36" s="187" t="s">
        <v>665</v>
      </c>
      <c r="B36" s="184" t="s">
        <v>650</v>
      </c>
      <c r="C36" s="649" t="s">
        <v>683</v>
      </c>
      <c r="D36" s="180">
        <v>3</v>
      </c>
      <c r="E36" s="180">
        <v>2</v>
      </c>
      <c r="F36" s="180">
        <v>1</v>
      </c>
      <c r="G36" s="180">
        <v>0</v>
      </c>
      <c r="H36" s="180">
        <v>8</v>
      </c>
      <c r="I36" s="180">
        <v>2</v>
      </c>
      <c r="J36" s="198"/>
    </row>
    <row r="37" spans="1:10" s="34" customFormat="1" ht="15" customHeight="1" x14ac:dyDescent="0.2">
      <c r="A37" s="188"/>
      <c r="B37" s="185" t="s">
        <v>649</v>
      </c>
      <c r="C37" s="650"/>
      <c r="D37" s="195">
        <v>3</v>
      </c>
      <c r="E37" s="195">
        <v>1</v>
      </c>
      <c r="F37" s="195">
        <v>2</v>
      </c>
      <c r="G37" s="195">
        <v>0</v>
      </c>
      <c r="H37" s="195">
        <v>5</v>
      </c>
      <c r="I37" s="195">
        <v>1</v>
      </c>
      <c r="J37" s="196"/>
    </row>
    <row r="38" spans="1:10" s="34" customFormat="1" ht="15" customHeight="1" x14ac:dyDescent="0.2">
      <c r="A38" s="189"/>
      <c r="B38" s="186" t="s">
        <v>651</v>
      </c>
      <c r="C38" s="634"/>
      <c r="D38" s="194">
        <v>7</v>
      </c>
      <c r="E38" s="194">
        <v>6</v>
      </c>
      <c r="F38" s="194">
        <v>1</v>
      </c>
      <c r="G38" s="194">
        <v>0</v>
      </c>
      <c r="H38" s="194">
        <v>15</v>
      </c>
      <c r="I38" s="194">
        <v>5</v>
      </c>
      <c r="J38" s="178" t="s">
        <v>694</v>
      </c>
    </row>
    <row r="39" spans="1:10" s="34" customFormat="1" ht="15" customHeight="1" x14ac:dyDescent="0.2">
      <c r="A39" s="187" t="s">
        <v>678</v>
      </c>
      <c r="B39" s="184" t="s">
        <v>650</v>
      </c>
      <c r="C39" s="635" t="s">
        <v>688</v>
      </c>
      <c r="D39" s="628" t="s">
        <v>681</v>
      </c>
      <c r="E39" s="629"/>
      <c r="F39" s="629"/>
      <c r="G39" s="629"/>
      <c r="H39" s="629"/>
      <c r="I39" s="630"/>
      <c r="J39" s="192"/>
    </row>
    <row r="40" spans="1:10" s="34" customFormat="1" ht="15" customHeight="1" x14ac:dyDescent="0.2">
      <c r="A40" s="188"/>
      <c r="B40" s="185" t="s">
        <v>649</v>
      </c>
      <c r="C40" s="636"/>
      <c r="D40" s="631"/>
      <c r="E40" s="546"/>
      <c r="F40" s="546"/>
      <c r="G40" s="546"/>
      <c r="H40" s="546"/>
      <c r="I40" s="547"/>
      <c r="J40" s="191"/>
    </row>
    <row r="41" spans="1:10" s="34" customFormat="1" ht="15" customHeight="1" x14ac:dyDescent="0.2">
      <c r="A41" s="189"/>
      <c r="B41" s="186" t="s">
        <v>651</v>
      </c>
      <c r="C41" s="637"/>
      <c r="D41" s="181">
        <v>5</v>
      </c>
      <c r="E41" s="181">
        <v>3</v>
      </c>
      <c r="F41" s="181">
        <v>1</v>
      </c>
      <c r="G41" s="181">
        <v>1</v>
      </c>
      <c r="H41" s="181">
        <v>9</v>
      </c>
      <c r="I41" s="181">
        <v>7</v>
      </c>
      <c r="J41" s="197"/>
    </row>
    <row r="42" spans="1:10" s="34" customFormat="1" ht="15" customHeight="1" x14ac:dyDescent="0.2">
      <c r="A42" s="187" t="s">
        <v>668</v>
      </c>
      <c r="B42" s="184" t="s">
        <v>650</v>
      </c>
      <c r="C42" s="638" t="s">
        <v>688</v>
      </c>
      <c r="D42" s="180">
        <v>5</v>
      </c>
      <c r="E42" s="180">
        <v>3</v>
      </c>
      <c r="F42" s="180">
        <v>2</v>
      </c>
      <c r="G42" s="180">
        <v>0</v>
      </c>
      <c r="H42" s="180">
        <v>12</v>
      </c>
      <c r="I42" s="180">
        <v>5</v>
      </c>
      <c r="J42" s="198"/>
    </row>
    <row r="43" spans="1:10" s="34" customFormat="1" ht="15" customHeight="1" x14ac:dyDescent="0.2">
      <c r="A43" s="188"/>
      <c r="B43" s="185" t="s">
        <v>649</v>
      </c>
      <c r="C43" s="639"/>
      <c r="D43" s="195">
        <v>5</v>
      </c>
      <c r="E43" s="195">
        <v>3</v>
      </c>
      <c r="F43" s="195">
        <v>2</v>
      </c>
      <c r="G43" s="195">
        <v>0</v>
      </c>
      <c r="H43" s="195">
        <v>11</v>
      </c>
      <c r="I43" s="195">
        <v>4</v>
      </c>
      <c r="J43" s="196"/>
    </row>
    <row r="44" spans="1:10" s="34" customFormat="1" ht="15" customHeight="1" x14ac:dyDescent="0.2">
      <c r="A44" s="189"/>
      <c r="B44" s="186" t="s">
        <v>651</v>
      </c>
      <c r="C44" s="637"/>
      <c r="D44" s="194">
        <v>5</v>
      </c>
      <c r="E44" s="194">
        <v>3</v>
      </c>
      <c r="F44" s="194">
        <v>1</v>
      </c>
      <c r="G44" s="194">
        <v>1</v>
      </c>
      <c r="H44" s="194">
        <v>8</v>
      </c>
      <c r="I44" s="194">
        <v>6</v>
      </c>
      <c r="J44" s="197"/>
    </row>
    <row r="45" spans="1:10" s="34" customFormat="1" ht="15" customHeight="1" x14ac:dyDescent="0.2">
      <c r="A45" s="187" t="s">
        <v>670</v>
      </c>
      <c r="B45" s="184" t="s">
        <v>650</v>
      </c>
      <c r="C45" s="640" t="s">
        <v>684</v>
      </c>
      <c r="D45" s="180">
        <v>5</v>
      </c>
      <c r="E45" s="180">
        <v>3</v>
      </c>
      <c r="F45" s="180">
        <v>1</v>
      </c>
      <c r="G45" s="180">
        <v>1</v>
      </c>
      <c r="H45" s="180">
        <v>9</v>
      </c>
      <c r="I45" s="180">
        <v>7</v>
      </c>
      <c r="J45" s="198"/>
    </row>
    <row r="46" spans="1:10" s="34" customFormat="1" ht="15" customHeight="1" x14ac:dyDescent="0.2">
      <c r="A46" s="188"/>
      <c r="B46" s="185" t="s">
        <v>649</v>
      </c>
      <c r="C46" s="641"/>
      <c r="D46" s="195">
        <v>5</v>
      </c>
      <c r="E46" s="195">
        <v>3</v>
      </c>
      <c r="F46" s="195">
        <v>2</v>
      </c>
      <c r="G46" s="195">
        <v>0</v>
      </c>
      <c r="H46" s="195">
        <v>10</v>
      </c>
      <c r="I46" s="195">
        <v>5</v>
      </c>
      <c r="J46" s="196"/>
    </row>
    <row r="47" spans="1:10" s="34" customFormat="1" ht="15" customHeight="1" x14ac:dyDescent="0.2">
      <c r="A47" s="189"/>
      <c r="B47" s="186" t="s">
        <v>651</v>
      </c>
      <c r="C47" s="642"/>
      <c r="D47" s="194">
        <v>7</v>
      </c>
      <c r="E47" s="194">
        <v>5</v>
      </c>
      <c r="F47" s="194">
        <v>1</v>
      </c>
      <c r="G47" s="194">
        <v>1</v>
      </c>
      <c r="H47" s="194">
        <v>14</v>
      </c>
      <c r="I47" s="194">
        <v>3</v>
      </c>
      <c r="J47" s="197"/>
    </row>
    <row r="48" spans="1:10" s="34" customFormat="1" ht="15" customHeight="1" x14ac:dyDescent="0.2">
      <c r="A48" s="187" t="s">
        <v>679</v>
      </c>
      <c r="B48" s="184" t="s">
        <v>650</v>
      </c>
      <c r="C48" s="654" t="s">
        <v>686</v>
      </c>
      <c r="D48" s="628" t="s">
        <v>680</v>
      </c>
      <c r="E48" s="629"/>
      <c r="F48" s="629"/>
      <c r="G48" s="629"/>
      <c r="H48" s="629"/>
      <c r="I48" s="630"/>
      <c r="J48" s="192"/>
    </row>
    <row r="49" spans="1:10" s="34" customFormat="1" ht="15" customHeight="1" x14ac:dyDescent="0.2">
      <c r="A49" s="188"/>
      <c r="B49" s="185" t="s">
        <v>649</v>
      </c>
      <c r="C49" s="655"/>
      <c r="D49" s="631"/>
      <c r="E49" s="546"/>
      <c r="F49" s="546"/>
      <c r="G49" s="546"/>
      <c r="H49" s="546"/>
      <c r="I49" s="547"/>
      <c r="J49" s="191"/>
    </row>
    <row r="50" spans="1:10" s="34" customFormat="1" ht="15" customHeight="1" x14ac:dyDescent="0.2">
      <c r="A50" s="189"/>
      <c r="B50" s="186" t="s">
        <v>651</v>
      </c>
      <c r="C50" s="645"/>
      <c r="D50" s="181">
        <v>7</v>
      </c>
      <c r="E50" s="181">
        <v>6</v>
      </c>
      <c r="F50" s="181">
        <v>0</v>
      </c>
      <c r="G50" s="181">
        <v>1</v>
      </c>
      <c r="H50" s="181">
        <v>14</v>
      </c>
      <c r="I50" s="181">
        <v>6</v>
      </c>
      <c r="J50" s="178" t="s">
        <v>695</v>
      </c>
    </row>
    <row r="51" spans="1:10" s="34" customFormat="1" ht="15" customHeight="1" x14ac:dyDescent="0.2">
      <c r="A51" s="187" t="s">
        <v>673</v>
      </c>
      <c r="B51" s="184" t="s">
        <v>650</v>
      </c>
      <c r="C51" s="643" t="s">
        <v>686</v>
      </c>
      <c r="D51" s="180">
        <v>5</v>
      </c>
      <c r="E51" s="180">
        <v>4</v>
      </c>
      <c r="F51" s="180">
        <v>1</v>
      </c>
      <c r="G51" s="180">
        <v>0</v>
      </c>
      <c r="H51" s="180">
        <v>12</v>
      </c>
      <c r="I51" s="180">
        <v>2</v>
      </c>
      <c r="J51" s="198"/>
    </row>
    <row r="52" spans="1:10" s="34" customFormat="1" ht="15" customHeight="1" x14ac:dyDescent="0.2">
      <c r="A52" s="188"/>
      <c r="B52" s="185" t="s">
        <v>649</v>
      </c>
      <c r="C52" s="644"/>
      <c r="D52" s="195">
        <v>5</v>
      </c>
      <c r="E52" s="195">
        <v>4</v>
      </c>
      <c r="F52" s="195">
        <v>1</v>
      </c>
      <c r="G52" s="195">
        <v>0</v>
      </c>
      <c r="H52" s="195">
        <v>14</v>
      </c>
      <c r="I52" s="195">
        <v>3</v>
      </c>
      <c r="J52" s="196"/>
    </row>
    <row r="53" spans="1:10" s="34" customFormat="1" ht="15" customHeight="1" x14ac:dyDescent="0.2">
      <c r="A53" s="189"/>
      <c r="B53" s="186" t="s">
        <v>651</v>
      </c>
      <c r="C53" s="645"/>
      <c r="D53" s="194">
        <v>7</v>
      </c>
      <c r="E53" s="194">
        <v>5</v>
      </c>
      <c r="F53" s="194">
        <v>0</v>
      </c>
      <c r="G53" s="194">
        <v>2</v>
      </c>
      <c r="H53" s="194">
        <v>16</v>
      </c>
      <c r="I53" s="194">
        <v>5</v>
      </c>
      <c r="J53" s="197"/>
    </row>
    <row r="54" spans="1:10" s="34" customFormat="1" ht="15" customHeight="1" x14ac:dyDescent="0.2">
      <c r="A54" s="187" t="s">
        <v>850</v>
      </c>
      <c r="B54" s="184" t="s">
        <v>650</v>
      </c>
      <c r="C54" s="649" t="s">
        <v>683</v>
      </c>
      <c r="D54" s="180">
        <v>5</v>
      </c>
      <c r="E54" s="180">
        <v>4</v>
      </c>
      <c r="F54" s="180">
        <v>1</v>
      </c>
      <c r="G54" s="180">
        <v>0</v>
      </c>
      <c r="H54" s="180">
        <v>17</v>
      </c>
      <c r="I54" s="180">
        <v>5</v>
      </c>
      <c r="J54" s="198"/>
    </row>
    <row r="55" spans="1:10" s="34" customFormat="1" ht="15" customHeight="1" x14ac:dyDescent="0.2">
      <c r="A55" s="188"/>
      <c r="B55" s="185" t="s">
        <v>649</v>
      </c>
      <c r="C55" s="650"/>
      <c r="D55" s="195">
        <v>5</v>
      </c>
      <c r="E55" s="195">
        <v>5</v>
      </c>
      <c r="F55" s="195">
        <v>0</v>
      </c>
      <c r="G55" s="195">
        <v>0</v>
      </c>
      <c r="H55" s="195">
        <v>19</v>
      </c>
      <c r="I55" s="195">
        <v>5</v>
      </c>
      <c r="J55" s="196"/>
    </row>
    <row r="56" spans="1:10" s="34" customFormat="1" ht="15" customHeight="1" x14ac:dyDescent="0.2">
      <c r="A56" s="189"/>
      <c r="B56" s="186" t="s">
        <v>651</v>
      </c>
      <c r="C56" s="634"/>
      <c r="D56" s="194">
        <v>7</v>
      </c>
      <c r="E56" s="194">
        <v>6</v>
      </c>
      <c r="F56" s="194">
        <v>1</v>
      </c>
      <c r="G56" s="194">
        <v>0</v>
      </c>
      <c r="H56" s="194">
        <v>18</v>
      </c>
      <c r="I56" s="194">
        <v>4</v>
      </c>
      <c r="J56" s="197"/>
    </row>
    <row r="57" spans="1:10" s="34" customFormat="1" ht="15" customHeight="1" x14ac:dyDescent="0.2">
      <c r="A57" s="187" t="s">
        <v>964</v>
      </c>
      <c r="B57" s="184" t="s">
        <v>650</v>
      </c>
      <c r="C57" s="646" t="s">
        <v>689</v>
      </c>
      <c r="D57" s="180">
        <v>5</v>
      </c>
      <c r="E57" s="180">
        <v>5</v>
      </c>
      <c r="F57" s="180">
        <v>0</v>
      </c>
      <c r="G57" s="180">
        <v>0</v>
      </c>
      <c r="H57" s="180">
        <v>23</v>
      </c>
      <c r="I57" s="180">
        <v>1</v>
      </c>
      <c r="J57" s="198"/>
    </row>
    <row r="58" spans="1:10" s="34" customFormat="1" ht="15" customHeight="1" x14ac:dyDescent="0.2">
      <c r="A58" s="188"/>
      <c r="B58" s="185" t="s">
        <v>649</v>
      </c>
      <c r="C58" s="647"/>
      <c r="D58" s="195">
        <v>5</v>
      </c>
      <c r="E58" s="195">
        <v>5</v>
      </c>
      <c r="F58" s="195">
        <v>0</v>
      </c>
      <c r="G58" s="195">
        <v>0</v>
      </c>
      <c r="H58" s="195">
        <v>20</v>
      </c>
      <c r="I58" s="195">
        <v>3</v>
      </c>
      <c r="J58" s="196"/>
    </row>
    <row r="59" spans="1:10" s="34" customFormat="1" ht="15" customHeight="1" x14ac:dyDescent="0.2">
      <c r="A59" s="189"/>
      <c r="B59" s="186" t="s">
        <v>651</v>
      </c>
      <c r="C59" s="648"/>
      <c r="D59" s="194">
        <v>3</v>
      </c>
      <c r="E59" s="194">
        <v>1</v>
      </c>
      <c r="F59" s="194">
        <v>0</v>
      </c>
      <c r="G59" s="194">
        <v>2</v>
      </c>
      <c r="H59" s="194">
        <v>2</v>
      </c>
      <c r="I59" s="194">
        <v>4</v>
      </c>
      <c r="J59" s="197"/>
    </row>
    <row r="60" spans="1:10" s="120" customFormat="1" ht="15" customHeight="1" x14ac:dyDescent="0.2">
      <c r="D60" s="182">
        <f t="shared" ref="D60:I60" si="0">SUM(D3:D59)</f>
        <v>203</v>
      </c>
      <c r="E60" s="182">
        <f t="shared" si="0"/>
        <v>145</v>
      </c>
      <c r="F60" s="182">
        <f t="shared" si="0"/>
        <v>34</v>
      </c>
      <c r="G60" s="182">
        <f t="shared" si="0"/>
        <v>24</v>
      </c>
      <c r="H60" s="182">
        <f t="shared" si="0"/>
        <v>518</v>
      </c>
      <c r="I60" s="183">
        <f t="shared" si="0"/>
        <v>195</v>
      </c>
      <c r="J60" s="2"/>
    </row>
    <row r="61" spans="1:10" ht="15" customHeight="1" x14ac:dyDescent="0.2">
      <c r="C61" s="6" t="s">
        <v>697</v>
      </c>
      <c r="D61" s="156">
        <f t="shared" ref="D61:I61" si="1">+D5+D8+D11+D14+D17+D20+D23+D26+D29+D32+D35+D38+D41+D44+D47+D50+D53+D56+D59</f>
        <v>109</v>
      </c>
      <c r="E61" s="156">
        <f t="shared" si="1"/>
        <v>71</v>
      </c>
      <c r="F61" s="156">
        <f t="shared" si="1"/>
        <v>16</v>
      </c>
      <c r="G61" s="156">
        <f t="shared" si="1"/>
        <v>22</v>
      </c>
      <c r="H61" s="156">
        <f t="shared" si="1"/>
        <v>226</v>
      </c>
      <c r="I61" s="180">
        <f t="shared" si="1"/>
        <v>125</v>
      </c>
    </row>
    <row r="62" spans="1:10" ht="15" customHeight="1" x14ac:dyDescent="0.2">
      <c r="C62" s="6" t="s">
        <v>698</v>
      </c>
      <c r="D62" s="135">
        <f t="shared" ref="D62:H63" si="2">+D3+D6+D9+D15+D18+D21+D30+D33+D36+D42+D45+D51+D54+D57</f>
        <v>47</v>
      </c>
      <c r="E62" s="135">
        <f t="shared" si="2"/>
        <v>37</v>
      </c>
      <c r="F62" s="135">
        <f t="shared" si="2"/>
        <v>8</v>
      </c>
      <c r="G62" s="135">
        <f t="shared" si="2"/>
        <v>2</v>
      </c>
      <c r="H62" s="135">
        <f t="shared" si="2"/>
        <v>155</v>
      </c>
      <c r="I62" s="195">
        <f t="shared" ref="I62" si="3">+I3+I6+I9+I15+I18+I21+I30+I33+I36+I42+I45+I51+I54</f>
        <v>32</v>
      </c>
    </row>
    <row r="63" spans="1:10" ht="15" customHeight="1" x14ac:dyDescent="0.2">
      <c r="C63" s="6" t="s">
        <v>699</v>
      </c>
      <c r="D63" s="135">
        <f t="shared" si="2"/>
        <v>47</v>
      </c>
      <c r="E63" s="135">
        <f t="shared" si="2"/>
        <v>37</v>
      </c>
      <c r="F63" s="135">
        <f t="shared" si="2"/>
        <v>10</v>
      </c>
      <c r="G63" s="135">
        <f t="shared" si="2"/>
        <v>0</v>
      </c>
      <c r="H63" s="135">
        <f t="shared" si="2"/>
        <v>137</v>
      </c>
      <c r="I63" s="195">
        <f>+I4+I7+I10+I16+I19+I22+I31+I34+I37+I43+I46+I52+I55+I58</f>
        <v>37</v>
      </c>
    </row>
    <row r="64" spans="1:10" ht="15" customHeight="1" x14ac:dyDescent="0.2">
      <c r="C64" s="6" t="s">
        <v>700</v>
      </c>
      <c r="D64" s="174">
        <f t="shared" ref="D64:H64" si="4">SUM(D62:D63)</f>
        <v>94</v>
      </c>
      <c r="E64" s="174">
        <f t="shared" si="4"/>
        <v>74</v>
      </c>
      <c r="F64" s="174">
        <f t="shared" si="4"/>
        <v>18</v>
      </c>
      <c r="G64" s="174">
        <f t="shared" si="4"/>
        <v>2</v>
      </c>
      <c r="H64" s="174">
        <f t="shared" si="4"/>
        <v>292</v>
      </c>
      <c r="I64" s="194">
        <f>SUM(I62:I63)</f>
        <v>69</v>
      </c>
    </row>
  </sheetData>
  <mergeCells count="27">
    <mergeCell ref="C57:C59"/>
    <mergeCell ref="C54:C56"/>
    <mergeCell ref="C1:C2"/>
    <mergeCell ref="J1:J2"/>
    <mergeCell ref="C48:C50"/>
    <mergeCell ref="C51:C53"/>
    <mergeCell ref="C42:C44"/>
    <mergeCell ref="C45:C47"/>
    <mergeCell ref="C36:C38"/>
    <mergeCell ref="C39:C41"/>
    <mergeCell ref="C30:C32"/>
    <mergeCell ref="C3:C5"/>
    <mergeCell ref="C6:C8"/>
    <mergeCell ref="C9:C11"/>
    <mergeCell ref="C12:C14"/>
    <mergeCell ref="C33:C35"/>
    <mergeCell ref="C24:C26"/>
    <mergeCell ref="C27:C29"/>
    <mergeCell ref="C15:C17"/>
    <mergeCell ref="C18:C20"/>
    <mergeCell ref="C21:C23"/>
    <mergeCell ref="D48:I49"/>
    <mergeCell ref="D1:I1"/>
    <mergeCell ref="D24:I25"/>
    <mergeCell ref="D27:I28"/>
    <mergeCell ref="D39:I40"/>
    <mergeCell ref="D12:I13"/>
  </mergeCells>
  <phoneticPr fontId="0" type="noConversion"/>
  <pageMargins left="0.75" right="0.75" top="1" bottom="1" header="0.5" footer="0.5"/>
  <pageSetup paperSize="9" orientation="portrait" horizontalDpi="4294967293" r:id="rId1"/>
  <headerFooter alignWithMargins="0"/>
  <ignoredErrors>
    <ignoredError sqref="A54 A51 A48 A42 A39 A36 A33 A30 A27 A24 A21 A18 A15 A12 A9 A6 A5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Coach Stats</vt:lpstr>
      <vt:lpstr>Derwall</vt:lpstr>
      <vt:lpstr>Beckenbauer</vt:lpstr>
      <vt:lpstr>Vogts</vt:lpstr>
      <vt:lpstr>Ribbeck</vt:lpstr>
      <vt:lpstr>Völler</vt:lpstr>
      <vt:lpstr>Klinsmann</vt:lpstr>
      <vt:lpstr>Löw</vt:lpstr>
      <vt:lpstr>World Cup</vt:lpstr>
      <vt:lpstr>Euros</vt:lpstr>
    </vt:vector>
  </TitlesOfParts>
  <Company>Rick Joshua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Joshua</dc:creator>
  <cp:lastModifiedBy>Grand Mechant Loup</cp:lastModifiedBy>
  <dcterms:created xsi:type="dcterms:W3CDTF">2010-09-02T18:12:54Z</dcterms:created>
  <dcterms:modified xsi:type="dcterms:W3CDTF">2019-09-11T00:58:23Z</dcterms:modified>
</cp:coreProperties>
</file>